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Strzelania kulowe" sheetId="1" r:id="rId1"/>
    <sheet name="Strzelania pneumatyczne" sheetId="4" r:id="rId2"/>
  </sheets>
  <definedNames/>
  <calcPr calcId="125725"/>
</workbook>
</file>

<file path=xl/sharedStrings.xml><?xml version="1.0" encoding="utf-8"?>
<sst xmlns="http://schemas.openxmlformats.org/spreadsheetml/2006/main" count="48" uniqueCount="34">
  <si>
    <t>Msc</t>
  </si>
  <si>
    <t>Drużyna</t>
  </si>
  <si>
    <t>Ksp 40l mężczyzn</t>
  </si>
  <si>
    <t>Ksp 40l kobiet</t>
  </si>
  <si>
    <t>Suma</t>
  </si>
  <si>
    <t>Mistrzostwa Polski</t>
  </si>
  <si>
    <t>22-23.09.2014 Zielona Góra</t>
  </si>
  <si>
    <t xml:space="preserve">                                     REZULTATY</t>
  </si>
  <si>
    <t>23.09.2014</t>
  </si>
  <si>
    <t>Kolejarzy 2014</t>
  </si>
  <si>
    <t>Klasyfikacja drużynowa - strzelania kulowe</t>
  </si>
  <si>
    <t>Klasyfikacja drużynowa - strzelania pneumatyczne</t>
  </si>
  <si>
    <t>Kpn 40 mężczyzn</t>
  </si>
  <si>
    <t>Kpn 40 kobiet</t>
  </si>
  <si>
    <t>Ppn 40 mężczyzn</t>
  </si>
  <si>
    <t>Ppn 40 kobiet</t>
  </si>
  <si>
    <r>
      <t xml:space="preserve">                                                                       REZULTATY                                               </t>
    </r>
    <r>
      <rPr>
        <b/>
        <u val="single"/>
        <sz val="11"/>
        <color theme="1"/>
        <rFont val="Tahoma"/>
        <family val="2"/>
      </rPr>
      <t>23.09.2014</t>
    </r>
  </si>
  <si>
    <t>Psp 20+20</t>
  </si>
  <si>
    <t>IZ Olsztyn</t>
  </si>
  <si>
    <t>IZ Szczecin</t>
  </si>
  <si>
    <t>PR Bydgoszcz</t>
  </si>
  <si>
    <t>IG Warszawa</t>
  </si>
  <si>
    <t>TABOR Gdynia</t>
  </si>
  <si>
    <t>IZ Sosnowiec</t>
  </si>
  <si>
    <r>
      <t>CT Wrocław</t>
    </r>
    <r>
      <rPr>
        <sz val="11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z.dolmośląski</t>
    </r>
  </si>
  <si>
    <t>CT Szczecin pomorski</t>
  </si>
  <si>
    <t>CT Katowice-Południowy</t>
  </si>
  <si>
    <t>CT Szczecin-Pomorski</t>
  </si>
  <si>
    <t>OGN Kraków</t>
  </si>
  <si>
    <t>IZ Zielona Góra</t>
  </si>
  <si>
    <t>CT Poznań-Zachodni</t>
  </si>
  <si>
    <r>
      <t xml:space="preserve">CT Poznań </t>
    </r>
    <r>
      <rPr>
        <sz val="10"/>
        <color theme="1"/>
        <rFont val="Times New Roman"/>
        <family val="1"/>
      </rPr>
      <t>z. zachodni</t>
    </r>
  </si>
  <si>
    <r>
      <t>CT Wrocław</t>
    </r>
    <r>
      <rPr>
        <sz val="9"/>
        <color theme="1"/>
        <rFont val="Times New Roman"/>
        <family val="1"/>
      </rPr>
      <t xml:space="preserve"> </t>
    </r>
    <r>
      <rPr>
        <sz val="8"/>
        <color theme="1"/>
        <rFont val="Times New Roman"/>
        <family val="1"/>
      </rPr>
      <t>z</t>
    </r>
    <r>
      <rPr>
        <sz val="9"/>
        <color theme="1"/>
        <rFont val="Times New Roman"/>
        <family val="1"/>
      </rPr>
      <t>.dolnośląski</t>
    </r>
  </si>
  <si>
    <r>
      <t xml:space="preserve">CT Katowice </t>
    </r>
    <r>
      <rPr>
        <sz val="9"/>
        <color theme="1"/>
        <rFont val="Times New Roman"/>
        <family val="1"/>
      </rPr>
      <t>południowy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</si>
</sst>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b/>
      <sz val="15"/>
      <color theme="1"/>
      <name val="Tahoma"/>
      <family val="2"/>
    </font>
    <font>
      <sz val="15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u val="single"/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3"/>
      <color theme="2" tint="-0.24997000396251678"/>
      <name val="Times New Roman"/>
      <family val="1"/>
    </font>
    <font>
      <b/>
      <sz val="13"/>
      <color theme="2" tint="-0.24997000396251678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9" tint="0.7999799847602844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1" fillId="0" borderId="0" xfId="0" applyFont="1"/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0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workbookViewId="0" topLeftCell="A4">
      <selection activeCell="C25" sqref="C25"/>
    </sheetView>
  </sheetViews>
  <sheetFormatPr defaultColWidth="9.140625" defaultRowHeight="15"/>
  <cols>
    <col min="1" max="1" width="4.7109375" style="1" customWidth="1"/>
    <col min="2" max="2" width="23.00390625" style="1" customWidth="1"/>
    <col min="3" max="4" width="6.7109375" style="1" customWidth="1"/>
    <col min="5" max="5" width="6.8515625" style="1" customWidth="1"/>
    <col min="6" max="9" width="6.7109375" style="1" customWidth="1"/>
    <col min="10" max="10" width="6.57421875" style="1" customWidth="1"/>
    <col min="11" max="11" width="10.8515625" style="1" bestFit="1" customWidth="1"/>
    <col min="12" max="12" width="9.28125" style="1" customWidth="1"/>
    <col min="13" max="16384" width="9.140625" style="1" customWidth="1"/>
  </cols>
  <sheetData>
    <row r="1" spans="1:12" ht="18.7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customHeight="1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customHeight="1">
      <c r="A3" s="17" t="s">
        <v>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ht="15">
      <c r="B5" s="18" t="s">
        <v>7</v>
      </c>
      <c r="C5" s="18"/>
      <c r="D5" s="18"/>
      <c r="E5" s="18"/>
      <c r="F5" s="18"/>
      <c r="G5" s="18"/>
      <c r="H5" s="18"/>
      <c r="I5" s="18"/>
      <c r="K5" s="19" t="s">
        <v>8</v>
      </c>
      <c r="L5" s="19"/>
    </row>
    <row r="6" spans="1:6" ht="15">
      <c r="A6" s="13" t="s">
        <v>10</v>
      </c>
      <c r="B6" s="13"/>
      <c r="C6" s="13"/>
      <c r="D6" s="13"/>
      <c r="E6" s="13"/>
      <c r="F6" s="13"/>
    </row>
    <row r="8" spans="1:12" ht="19.5" customHeight="1">
      <c r="A8" s="11" t="s">
        <v>0</v>
      </c>
      <c r="B8" s="11" t="s">
        <v>1</v>
      </c>
      <c r="C8" s="14" t="s">
        <v>2</v>
      </c>
      <c r="D8" s="14"/>
      <c r="E8" s="14"/>
      <c r="F8" s="14"/>
      <c r="G8" s="14"/>
      <c r="H8" s="15" t="s">
        <v>3</v>
      </c>
      <c r="I8" s="15"/>
      <c r="J8" s="15"/>
      <c r="K8" s="11" t="s">
        <v>17</v>
      </c>
      <c r="L8" s="11" t="s">
        <v>4</v>
      </c>
    </row>
    <row r="9" spans="1:12" ht="19.5" customHeight="1">
      <c r="A9" s="12">
        <v>1</v>
      </c>
      <c r="B9" s="7" t="s">
        <v>18</v>
      </c>
      <c r="C9" s="2">
        <v>343</v>
      </c>
      <c r="D9" s="2">
        <v>342</v>
      </c>
      <c r="E9" s="2">
        <v>340</v>
      </c>
      <c r="F9" s="2">
        <v>307</v>
      </c>
      <c r="G9" s="3">
        <f aca="true" t="shared" si="0" ref="G9:G18">SUM(C9:F9)</f>
        <v>1332</v>
      </c>
      <c r="H9" s="2">
        <v>339</v>
      </c>
      <c r="I9" s="2">
        <v>282</v>
      </c>
      <c r="J9" s="3">
        <f aca="true" t="shared" si="1" ref="J9:J18">SUM(H9:I9)</f>
        <v>621</v>
      </c>
      <c r="K9" s="2">
        <v>197</v>
      </c>
      <c r="L9" s="10">
        <f aca="true" t="shared" si="2" ref="L9:L18">SUM(C9:F9,H9:I9,K9)</f>
        <v>2150</v>
      </c>
    </row>
    <row r="10" spans="1:12" ht="19.5" customHeight="1">
      <c r="A10" s="12">
        <v>2</v>
      </c>
      <c r="B10" s="7" t="s">
        <v>22</v>
      </c>
      <c r="C10" s="2">
        <v>337</v>
      </c>
      <c r="D10" s="2">
        <v>317</v>
      </c>
      <c r="E10" s="2">
        <v>298</v>
      </c>
      <c r="F10" s="2">
        <v>222</v>
      </c>
      <c r="G10" s="3">
        <f t="shared" si="0"/>
        <v>1174</v>
      </c>
      <c r="H10" s="2">
        <v>322</v>
      </c>
      <c r="I10" s="2">
        <v>267</v>
      </c>
      <c r="J10" s="3">
        <f t="shared" si="1"/>
        <v>589</v>
      </c>
      <c r="K10" s="2">
        <v>291</v>
      </c>
      <c r="L10" s="10">
        <f t="shared" si="2"/>
        <v>2054</v>
      </c>
    </row>
    <row r="11" spans="1:12" ht="20.25" customHeight="1">
      <c r="A11" s="12">
        <v>3</v>
      </c>
      <c r="B11" s="7" t="s">
        <v>24</v>
      </c>
      <c r="C11" s="2">
        <v>371</v>
      </c>
      <c r="D11" s="2">
        <v>315</v>
      </c>
      <c r="E11" s="2">
        <v>283</v>
      </c>
      <c r="F11" s="2">
        <v>228</v>
      </c>
      <c r="G11" s="3">
        <f t="shared" si="0"/>
        <v>1197</v>
      </c>
      <c r="H11" s="2">
        <v>303</v>
      </c>
      <c r="I11" s="2">
        <v>195</v>
      </c>
      <c r="J11" s="3">
        <f t="shared" si="1"/>
        <v>498</v>
      </c>
      <c r="K11" s="2">
        <v>357</v>
      </c>
      <c r="L11" s="10">
        <f t="shared" si="2"/>
        <v>2052</v>
      </c>
    </row>
    <row r="12" spans="1:12" ht="19.5" customHeight="1">
      <c r="A12" s="12">
        <v>4</v>
      </c>
      <c r="B12" s="7" t="s">
        <v>30</v>
      </c>
      <c r="C12" s="2">
        <v>347</v>
      </c>
      <c r="D12" s="2">
        <v>330</v>
      </c>
      <c r="E12" s="2">
        <v>323</v>
      </c>
      <c r="F12" s="2">
        <v>307</v>
      </c>
      <c r="G12" s="3">
        <f t="shared" si="0"/>
        <v>1307</v>
      </c>
      <c r="H12" s="2">
        <v>188</v>
      </c>
      <c r="I12" s="2">
        <v>182</v>
      </c>
      <c r="J12" s="3">
        <f t="shared" si="1"/>
        <v>370</v>
      </c>
      <c r="K12" s="2">
        <v>300</v>
      </c>
      <c r="L12" s="10">
        <f t="shared" si="2"/>
        <v>1977</v>
      </c>
    </row>
    <row r="13" spans="1:12" ht="19.5" customHeight="1">
      <c r="A13" s="12">
        <v>5</v>
      </c>
      <c r="B13" s="7" t="s">
        <v>19</v>
      </c>
      <c r="C13" s="2">
        <v>326</v>
      </c>
      <c r="D13" s="2">
        <v>304</v>
      </c>
      <c r="E13" s="2">
        <v>288</v>
      </c>
      <c r="F13" s="2">
        <v>275</v>
      </c>
      <c r="G13" s="3">
        <f t="shared" si="0"/>
        <v>1193</v>
      </c>
      <c r="H13" s="2">
        <v>140</v>
      </c>
      <c r="I13" s="2">
        <v>76</v>
      </c>
      <c r="J13" s="3">
        <f t="shared" si="1"/>
        <v>216</v>
      </c>
      <c r="K13" s="2">
        <v>341</v>
      </c>
      <c r="L13" s="10">
        <f t="shared" si="2"/>
        <v>1750</v>
      </c>
    </row>
    <row r="14" spans="1:12" ht="19.5" customHeight="1">
      <c r="A14" s="12">
        <v>6</v>
      </c>
      <c r="B14" s="7" t="s">
        <v>27</v>
      </c>
      <c r="C14" s="2">
        <v>310</v>
      </c>
      <c r="D14" s="2">
        <v>280</v>
      </c>
      <c r="E14" s="2">
        <v>265</v>
      </c>
      <c r="F14" s="2">
        <v>157</v>
      </c>
      <c r="G14" s="3">
        <f t="shared" si="0"/>
        <v>1012</v>
      </c>
      <c r="H14" s="2">
        <v>125</v>
      </c>
      <c r="I14" s="2">
        <v>90</v>
      </c>
      <c r="J14" s="3">
        <f t="shared" si="1"/>
        <v>215</v>
      </c>
      <c r="K14" s="2">
        <v>338</v>
      </c>
      <c r="L14" s="10">
        <f t="shared" si="2"/>
        <v>1565</v>
      </c>
    </row>
    <row r="15" spans="1:12" ht="20.25" customHeight="1">
      <c r="A15" s="12">
        <v>7</v>
      </c>
      <c r="B15" s="7" t="s">
        <v>20</v>
      </c>
      <c r="C15" s="2">
        <v>317</v>
      </c>
      <c r="D15" s="2">
        <v>314</v>
      </c>
      <c r="E15" s="2">
        <v>262</v>
      </c>
      <c r="F15" s="2">
        <v>162</v>
      </c>
      <c r="G15" s="3">
        <f t="shared" si="0"/>
        <v>1055</v>
      </c>
      <c r="H15" s="2">
        <v>183</v>
      </c>
      <c r="I15" s="2">
        <v>38</v>
      </c>
      <c r="J15" s="3">
        <f t="shared" si="1"/>
        <v>221</v>
      </c>
      <c r="K15" s="2">
        <v>248</v>
      </c>
      <c r="L15" s="10">
        <f t="shared" si="2"/>
        <v>1524</v>
      </c>
    </row>
    <row r="16" spans="1:12" ht="19.5" customHeight="1">
      <c r="A16" s="12">
        <v>8</v>
      </c>
      <c r="B16" s="7" t="s">
        <v>26</v>
      </c>
      <c r="C16" s="2">
        <v>371</v>
      </c>
      <c r="D16" s="2"/>
      <c r="E16" s="2"/>
      <c r="F16" s="2"/>
      <c r="G16" s="3">
        <f t="shared" si="0"/>
        <v>371</v>
      </c>
      <c r="H16" s="2"/>
      <c r="I16" s="2"/>
      <c r="J16" s="3">
        <f t="shared" si="1"/>
        <v>0</v>
      </c>
      <c r="K16" s="2">
        <v>320</v>
      </c>
      <c r="L16" s="10">
        <f t="shared" si="2"/>
        <v>691</v>
      </c>
    </row>
    <row r="17" spans="1:12" ht="19.5" customHeight="1">
      <c r="A17" s="12">
        <v>9</v>
      </c>
      <c r="B17" s="7" t="s">
        <v>21</v>
      </c>
      <c r="C17" s="2">
        <v>345</v>
      </c>
      <c r="D17" s="2"/>
      <c r="E17" s="2"/>
      <c r="F17" s="2"/>
      <c r="G17" s="3">
        <f t="shared" si="0"/>
        <v>345</v>
      </c>
      <c r="H17" s="2"/>
      <c r="I17" s="2"/>
      <c r="J17" s="3">
        <f t="shared" si="1"/>
        <v>0</v>
      </c>
      <c r="K17" s="2">
        <v>325</v>
      </c>
      <c r="L17" s="10">
        <f t="shared" si="2"/>
        <v>670</v>
      </c>
    </row>
    <row r="18" spans="1:12" ht="18.75" customHeight="1">
      <c r="A18" s="12">
        <v>10</v>
      </c>
      <c r="B18" s="7" t="s">
        <v>23</v>
      </c>
      <c r="C18" s="2">
        <v>314</v>
      </c>
      <c r="D18" s="2"/>
      <c r="E18" s="2"/>
      <c r="F18" s="2"/>
      <c r="G18" s="3">
        <f t="shared" si="0"/>
        <v>314</v>
      </c>
      <c r="H18" s="2"/>
      <c r="I18" s="2"/>
      <c r="J18" s="3">
        <f t="shared" si="1"/>
        <v>0</v>
      </c>
      <c r="K18" s="2">
        <v>261</v>
      </c>
      <c r="L18" s="10">
        <f t="shared" si="2"/>
        <v>575</v>
      </c>
    </row>
    <row r="19" spans="1:12" ht="15">
      <c r="A19" s="26">
        <v>11</v>
      </c>
      <c r="B19" s="1" t="s">
        <v>28</v>
      </c>
      <c r="C19" s="23"/>
      <c r="D19" s="23"/>
      <c r="E19" s="23"/>
      <c r="F19" s="23"/>
      <c r="G19" s="24">
        <v>281</v>
      </c>
      <c r="H19" s="23"/>
      <c r="I19" s="23"/>
      <c r="J19" s="23"/>
      <c r="K19" s="23">
        <v>69</v>
      </c>
      <c r="L19" s="25">
        <v>350</v>
      </c>
    </row>
    <row r="20" spans="1:12" ht="15">
      <c r="A20" s="26">
        <v>12</v>
      </c>
      <c r="B20" s="1" t="s">
        <v>29</v>
      </c>
      <c r="G20" s="24">
        <v>211</v>
      </c>
      <c r="H20" s="23"/>
      <c r="I20" s="23"/>
      <c r="J20" s="23"/>
      <c r="K20" s="23"/>
      <c r="L20" s="25">
        <v>211</v>
      </c>
    </row>
  </sheetData>
  <mergeCells count="9">
    <mergeCell ref="A6:F6"/>
    <mergeCell ref="C8:G8"/>
    <mergeCell ref="H8:J8"/>
    <mergeCell ref="A1:L1"/>
    <mergeCell ref="A2:L2"/>
    <mergeCell ref="A3:L3"/>
    <mergeCell ref="A4:L4"/>
    <mergeCell ref="B5:I5"/>
    <mergeCell ref="K5:L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>
    <oddFooter>&amp;R&amp;"Times New Roman,Pogrubiona kursywa"Opublikował: Rafał MACIOS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S20"/>
  <sheetViews>
    <sheetView tabSelected="1" workbookViewId="0" topLeftCell="A7">
      <selection activeCell="Z17" sqref="Z17"/>
    </sheetView>
  </sheetViews>
  <sheetFormatPr defaultColWidth="9.140625" defaultRowHeight="15"/>
  <cols>
    <col min="1" max="1" width="4.00390625" style="1" customWidth="1"/>
    <col min="2" max="2" width="21.28125" style="1" customWidth="1"/>
    <col min="3" max="6" width="4.140625" style="1" customWidth="1"/>
    <col min="7" max="7" width="5.57421875" style="1" bestFit="1" customWidth="1"/>
    <col min="8" max="9" width="4.140625" style="1" customWidth="1"/>
    <col min="10" max="10" width="4.421875" style="1" bestFit="1" customWidth="1"/>
    <col min="11" max="14" width="4.140625" style="1" customWidth="1"/>
    <col min="15" max="15" width="5.57421875" style="1" bestFit="1" customWidth="1"/>
    <col min="16" max="17" width="4.140625" style="1" customWidth="1"/>
    <col min="18" max="18" width="4.421875" style="1" bestFit="1" customWidth="1"/>
    <col min="19" max="19" width="6.00390625" style="1" customWidth="1"/>
    <col min="20" max="16384" width="9.140625" style="1" customWidth="1"/>
  </cols>
  <sheetData>
    <row r="1" spans="1:19" ht="18.75" customHeight="1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8.75" customHeight="1">
      <c r="A2" s="21" t="s">
        <v>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8.75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5">
      <c r="A6" s="13" t="s">
        <v>11</v>
      </c>
      <c r="B6" s="13"/>
      <c r="C6" s="13"/>
      <c r="D6" s="13"/>
      <c r="E6" s="13"/>
      <c r="F6" s="13"/>
      <c r="G6" s="13"/>
      <c r="H6" s="13"/>
      <c r="I6" s="13"/>
      <c r="J6" s="13"/>
      <c r="K6" s="9"/>
      <c r="L6" s="9"/>
      <c r="M6" s="9"/>
      <c r="N6" s="9"/>
      <c r="O6" s="9"/>
      <c r="P6" s="9"/>
      <c r="Q6" s="9"/>
      <c r="R6" s="9"/>
      <c r="S6" s="9"/>
    </row>
    <row r="7" spans="1:19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9.5" customHeight="1">
      <c r="A8" s="8" t="s">
        <v>0</v>
      </c>
      <c r="B8" s="8" t="s">
        <v>1</v>
      </c>
      <c r="C8" s="20" t="s">
        <v>12</v>
      </c>
      <c r="D8" s="20"/>
      <c r="E8" s="20"/>
      <c r="F8" s="20"/>
      <c r="G8" s="20"/>
      <c r="H8" s="20" t="s">
        <v>13</v>
      </c>
      <c r="I8" s="20"/>
      <c r="J8" s="20"/>
      <c r="K8" s="20" t="s">
        <v>14</v>
      </c>
      <c r="L8" s="20"/>
      <c r="M8" s="20"/>
      <c r="N8" s="20"/>
      <c r="O8" s="20"/>
      <c r="P8" s="20" t="s">
        <v>15</v>
      </c>
      <c r="Q8" s="20"/>
      <c r="R8" s="20"/>
      <c r="S8" s="8" t="s">
        <v>4</v>
      </c>
    </row>
    <row r="9" spans="1:19" ht="19.5" customHeight="1">
      <c r="A9" s="6">
        <v>1</v>
      </c>
      <c r="B9" s="7" t="s">
        <v>18</v>
      </c>
      <c r="C9" s="4">
        <v>328</v>
      </c>
      <c r="D9" s="4">
        <v>243</v>
      </c>
      <c r="E9" s="4">
        <v>242</v>
      </c>
      <c r="F9" s="4">
        <v>193</v>
      </c>
      <c r="G9" s="5">
        <f aca="true" t="shared" si="0" ref="G9:G20">SUM(C9:F9)</f>
        <v>1006</v>
      </c>
      <c r="H9" s="4">
        <v>312</v>
      </c>
      <c r="I9" s="4">
        <v>303</v>
      </c>
      <c r="J9" s="5">
        <f aca="true" t="shared" si="1" ref="J9:J18">SUM(H9:I9)</f>
        <v>615</v>
      </c>
      <c r="K9" s="4">
        <v>327</v>
      </c>
      <c r="L9" s="4">
        <v>303</v>
      </c>
      <c r="M9" s="4">
        <v>298</v>
      </c>
      <c r="N9" s="4">
        <v>290</v>
      </c>
      <c r="O9" s="5">
        <f aca="true" t="shared" si="2" ref="O9:O20">SUM(K9:N9)</f>
        <v>1218</v>
      </c>
      <c r="P9" s="4">
        <v>279</v>
      </c>
      <c r="Q9" s="4">
        <v>193</v>
      </c>
      <c r="R9" s="5">
        <f aca="true" t="shared" si="3" ref="R9:R18">SUM(P9:Q9)</f>
        <v>472</v>
      </c>
      <c r="S9" s="6">
        <f aca="true" t="shared" si="4" ref="S9:S19">SUM(C9:F9,H9:I9,K9:N9,P9:Q9)</f>
        <v>3311</v>
      </c>
    </row>
    <row r="10" spans="1:19" ht="19.5" customHeight="1">
      <c r="A10" s="6">
        <v>2</v>
      </c>
      <c r="B10" s="7" t="s">
        <v>31</v>
      </c>
      <c r="C10" s="4">
        <v>323</v>
      </c>
      <c r="D10" s="4">
        <v>321</v>
      </c>
      <c r="E10" s="4">
        <v>294</v>
      </c>
      <c r="F10" s="4">
        <v>272</v>
      </c>
      <c r="G10" s="5">
        <f t="shared" si="0"/>
        <v>1210</v>
      </c>
      <c r="H10" s="4">
        <v>134</v>
      </c>
      <c r="I10" s="4">
        <v>125</v>
      </c>
      <c r="J10" s="5">
        <f t="shared" si="1"/>
        <v>259</v>
      </c>
      <c r="K10" s="4">
        <v>329</v>
      </c>
      <c r="L10" s="4">
        <v>325</v>
      </c>
      <c r="M10" s="4">
        <v>289</v>
      </c>
      <c r="N10" s="4">
        <v>284</v>
      </c>
      <c r="O10" s="5">
        <f t="shared" si="2"/>
        <v>1227</v>
      </c>
      <c r="P10" s="4">
        <v>241</v>
      </c>
      <c r="Q10" s="4">
        <v>215</v>
      </c>
      <c r="R10" s="5">
        <f t="shared" si="3"/>
        <v>456</v>
      </c>
      <c r="S10" s="6">
        <f t="shared" si="4"/>
        <v>3152</v>
      </c>
    </row>
    <row r="11" spans="1:19" ht="19.5" customHeight="1">
      <c r="A11" s="6">
        <v>3</v>
      </c>
      <c r="B11" s="7" t="s">
        <v>32</v>
      </c>
      <c r="C11" s="4">
        <v>290</v>
      </c>
      <c r="D11" s="4">
        <v>273</v>
      </c>
      <c r="E11" s="4">
        <v>153</v>
      </c>
      <c r="F11" s="4">
        <v>84</v>
      </c>
      <c r="G11" s="5">
        <f t="shared" si="0"/>
        <v>800</v>
      </c>
      <c r="H11" s="4">
        <v>184</v>
      </c>
      <c r="I11" s="4">
        <v>143</v>
      </c>
      <c r="J11" s="5">
        <f t="shared" si="1"/>
        <v>327</v>
      </c>
      <c r="K11" s="4">
        <v>360</v>
      </c>
      <c r="L11" s="4">
        <v>350</v>
      </c>
      <c r="M11" s="4">
        <v>275</v>
      </c>
      <c r="N11" s="4">
        <v>235</v>
      </c>
      <c r="O11" s="5">
        <f t="shared" si="2"/>
        <v>1220</v>
      </c>
      <c r="P11" s="4">
        <v>236</v>
      </c>
      <c r="Q11" s="4">
        <v>229</v>
      </c>
      <c r="R11" s="5">
        <f t="shared" si="3"/>
        <v>465</v>
      </c>
      <c r="S11" s="6">
        <f t="shared" si="4"/>
        <v>2812</v>
      </c>
    </row>
    <row r="12" spans="1:19" ht="19.5" customHeight="1">
      <c r="A12" s="6">
        <v>4</v>
      </c>
      <c r="B12" s="7" t="s">
        <v>22</v>
      </c>
      <c r="C12" s="4">
        <v>235</v>
      </c>
      <c r="D12" s="4">
        <v>220</v>
      </c>
      <c r="E12" s="4">
        <v>182</v>
      </c>
      <c r="F12" s="4">
        <v>144</v>
      </c>
      <c r="G12" s="5">
        <f t="shared" si="0"/>
        <v>781</v>
      </c>
      <c r="H12" s="4">
        <v>247</v>
      </c>
      <c r="I12" s="4">
        <v>157</v>
      </c>
      <c r="J12" s="5">
        <f t="shared" si="1"/>
        <v>404</v>
      </c>
      <c r="K12" s="4">
        <v>299</v>
      </c>
      <c r="L12" s="4">
        <v>284</v>
      </c>
      <c r="M12" s="4">
        <v>251</v>
      </c>
      <c r="N12" s="4">
        <v>146</v>
      </c>
      <c r="O12" s="5">
        <f t="shared" si="2"/>
        <v>980</v>
      </c>
      <c r="P12" s="4">
        <v>302</v>
      </c>
      <c r="Q12" s="4">
        <v>245</v>
      </c>
      <c r="R12" s="5">
        <f t="shared" si="3"/>
        <v>547</v>
      </c>
      <c r="S12" s="6">
        <f t="shared" si="4"/>
        <v>2712</v>
      </c>
    </row>
    <row r="13" spans="1:19" ht="19.5" customHeight="1">
      <c r="A13" s="6">
        <v>5</v>
      </c>
      <c r="B13" s="7" t="s">
        <v>25</v>
      </c>
      <c r="C13" s="4">
        <v>260</v>
      </c>
      <c r="D13" s="4">
        <v>214</v>
      </c>
      <c r="E13" s="4">
        <v>193</v>
      </c>
      <c r="F13" s="4">
        <v>128</v>
      </c>
      <c r="G13" s="5">
        <f t="shared" si="0"/>
        <v>795</v>
      </c>
      <c r="H13" s="4">
        <v>184</v>
      </c>
      <c r="I13" s="4">
        <v>151</v>
      </c>
      <c r="J13" s="5">
        <f t="shared" si="1"/>
        <v>335</v>
      </c>
      <c r="K13" s="4">
        <v>343</v>
      </c>
      <c r="L13" s="4">
        <v>299</v>
      </c>
      <c r="M13" s="4">
        <v>292</v>
      </c>
      <c r="N13" s="4">
        <v>251</v>
      </c>
      <c r="O13" s="5">
        <f t="shared" si="2"/>
        <v>1185</v>
      </c>
      <c r="P13" s="4">
        <v>194</v>
      </c>
      <c r="Q13" s="4">
        <v>167</v>
      </c>
      <c r="R13" s="5">
        <f t="shared" si="3"/>
        <v>361</v>
      </c>
      <c r="S13" s="6">
        <f t="shared" si="4"/>
        <v>2676</v>
      </c>
    </row>
    <row r="14" spans="1:19" ht="19.5" customHeight="1">
      <c r="A14" s="6">
        <v>6</v>
      </c>
      <c r="B14" s="7" t="s">
        <v>19</v>
      </c>
      <c r="C14" s="4">
        <v>302</v>
      </c>
      <c r="D14" s="4">
        <v>221</v>
      </c>
      <c r="E14" s="4">
        <v>213</v>
      </c>
      <c r="F14" s="4">
        <v>209</v>
      </c>
      <c r="G14" s="5">
        <f t="shared" si="0"/>
        <v>945</v>
      </c>
      <c r="H14" s="4">
        <v>133</v>
      </c>
      <c r="I14" s="4">
        <v>121</v>
      </c>
      <c r="J14" s="5">
        <f t="shared" si="1"/>
        <v>254</v>
      </c>
      <c r="K14" s="4">
        <v>360</v>
      </c>
      <c r="L14" s="4">
        <v>283</v>
      </c>
      <c r="M14" s="4">
        <v>274</v>
      </c>
      <c r="N14" s="4">
        <v>271</v>
      </c>
      <c r="O14" s="5">
        <f t="shared" si="2"/>
        <v>1188</v>
      </c>
      <c r="P14" s="4">
        <v>134</v>
      </c>
      <c r="Q14" s="4">
        <v>128</v>
      </c>
      <c r="R14" s="5">
        <f t="shared" si="3"/>
        <v>262</v>
      </c>
      <c r="S14" s="6">
        <f t="shared" si="4"/>
        <v>2649</v>
      </c>
    </row>
    <row r="15" spans="1:19" ht="20.25" customHeight="1">
      <c r="A15" s="6">
        <v>7</v>
      </c>
      <c r="B15" s="7" t="s">
        <v>20</v>
      </c>
      <c r="C15" s="4">
        <v>253</v>
      </c>
      <c r="D15" s="4">
        <v>241</v>
      </c>
      <c r="E15" s="4">
        <v>216</v>
      </c>
      <c r="F15" s="4">
        <v>178</v>
      </c>
      <c r="G15" s="5">
        <f t="shared" si="0"/>
        <v>888</v>
      </c>
      <c r="H15" s="4">
        <v>170</v>
      </c>
      <c r="I15" s="4">
        <v>153</v>
      </c>
      <c r="J15" s="5">
        <f t="shared" si="1"/>
        <v>323</v>
      </c>
      <c r="K15" s="4">
        <v>262</v>
      </c>
      <c r="L15" s="4">
        <v>241</v>
      </c>
      <c r="M15" s="4">
        <v>233</v>
      </c>
      <c r="N15" s="4">
        <v>226</v>
      </c>
      <c r="O15" s="5">
        <f t="shared" si="2"/>
        <v>962</v>
      </c>
      <c r="P15" s="4">
        <v>224</v>
      </c>
      <c r="Q15" s="4">
        <v>193</v>
      </c>
      <c r="R15" s="5">
        <f t="shared" si="3"/>
        <v>417</v>
      </c>
      <c r="S15" s="6">
        <f t="shared" si="4"/>
        <v>2590</v>
      </c>
    </row>
    <row r="16" spans="1:19" ht="19.5" customHeight="1">
      <c r="A16" s="6">
        <v>8</v>
      </c>
      <c r="B16" s="7" t="s">
        <v>33</v>
      </c>
      <c r="C16" s="4">
        <v>342</v>
      </c>
      <c r="D16" s="4"/>
      <c r="E16" s="4"/>
      <c r="F16" s="4"/>
      <c r="G16" s="5">
        <f t="shared" si="0"/>
        <v>342</v>
      </c>
      <c r="H16" s="4"/>
      <c r="I16" s="4"/>
      <c r="J16" s="5">
        <f t="shared" si="1"/>
        <v>0</v>
      </c>
      <c r="K16" s="4">
        <v>336</v>
      </c>
      <c r="L16" s="4"/>
      <c r="M16" s="4"/>
      <c r="N16" s="4"/>
      <c r="O16" s="5">
        <f t="shared" si="2"/>
        <v>336</v>
      </c>
      <c r="P16" s="4"/>
      <c r="Q16" s="4"/>
      <c r="R16" s="5">
        <f t="shared" si="3"/>
        <v>0</v>
      </c>
      <c r="S16" s="6">
        <f t="shared" si="4"/>
        <v>678</v>
      </c>
    </row>
    <row r="17" spans="1:19" ht="19.5" customHeight="1">
      <c r="A17" s="6">
        <v>9</v>
      </c>
      <c r="B17" s="7" t="s">
        <v>21</v>
      </c>
      <c r="C17" s="4">
        <v>301</v>
      </c>
      <c r="D17" s="4"/>
      <c r="E17" s="4"/>
      <c r="F17" s="4"/>
      <c r="G17" s="5">
        <f t="shared" si="0"/>
        <v>301</v>
      </c>
      <c r="H17" s="4"/>
      <c r="I17" s="4"/>
      <c r="J17" s="5">
        <f t="shared" si="1"/>
        <v>0</v>
      </c>
      <c r="K17" s="4">
        <v>349</v>
      </c>
      <c r="L17" s="4"/>
      <c r="M17" s="4"/>
      <c r="N17" s="4"/>
      <c r="O17" s="5">
        <f t="shared" si="2"/>
        <v>349</v>
      </c>
      <c r="P17" s="4"/>
      <c r="Q17" s="4"/>
      <c r="R17" s="5">
        <f t="shared" si="3"/>
        <v>0</v>
      </c>
      <c r="S17" s="6">
        <f t="shared" si="4"/>
        <v>650</v>
      </c>
    </row>
    <row r="18" spans="1:19" ht="20.25" customHeight="1">
      <c r="A18" s="6">
        <v>10</v>
      </c>
      <c r="B18" s="7" t="s">
        <v>23</v>
      </c>
      <c r="C18" s="4">
        <v>220</v>
      </c>
      <c r="D18" s="4"/>
      <c r="E18" s="4"/>
      <c r="F18" s="4"/>
      <c r="G18" s="5">
        <f t="shared" si="0"/>
        <v>220</v>
      </c>
      <c r="H18" s="4"/>
      <c r="I18" s="4"/>
      <c r="J18" s="5">
        <f t="shared" si="1"/>
        <v>0</v>
      </c>
      <c r="K18" s="4">
        <v>302</v>
      </c>
      <c r="L18" s="4"/>
      <c r="M18" s="4"/>
      <c r="N18" s="4"/>
      <c r="O18" s="5">
        <f t="shared" si="2"/>
        <v>302</v>
      </c>
      <c r="P18" s="4"/>
      <c r="Q18" s="4"/>
      <c r="R18" s="5">
        <f t="shared" si="3"/>
        <v>0</v>
      </c>
      <c r="S18" s="6">
        <f t="shared" si="4"/>
        <v>522</v>
      </c>
    </row>
    <row r="19" spans="1:19" ht="15">
      <c r="A19" s="27">
        <v>11</v>
      </c>
      <c r="B19" s="1" t="s">
        <v>28</v>
      </c>
      <c r="C19" s="23">
        <v>239</v>
      </c>
      <c r="D19" s="23"/>
      <c r="E19" s="23"/>
      <c r="F19" s="23"/>
      <c r="G19" s="24">
        <f t="shared" si="0"/>
        <v>239</v>
      </c>
      <c r="H19" s="23"/>
      <c r="I19" s="23"/>
      <c r="J19" s="23"/>
      <c r="K19" s="23">
        <v>73</v>
      </c>
      <c r="L19" s="23">
        <v>69</v>
      </c>
      <c r="M19" s="23">
        <v>75</v>
      </c>
      <c r="N19" s="23">
        <v>62</v>
      </c>
      <c r="O19" s="24">
        <f t="shared" si="2"/>
        <v>279</v>
      </c>
      <c r="P19" s="23"/>
      <c r="Q19" s="23"/>
      <c r="R19" s="23"/>
      <c r="S19" s="27">
        <f t="shared" si="4"/>
        <v>518</v>
      </c>
    </row>
    <row r="20" spans="1:19" ht="15">
      <c r="A20" s="27">
        <v>12</v>
      </c>
      <c r="B20" s="1" t="s">
        <v>29</v>
      </c>
      <c r="C20" s="23">
        <v>200</v>
      </c>
      <c r="D20" s="23"/>
      <c r="E20" s="23"/>
      <c r="F20" s="23"/>
      <c r="G20" s="23">
        <f t="shared" si="0"/>
        <v>200</v>
      </c>
      <c r="H20" s="23"/>
      <c r="I20" s="23"/>
      <c r="J20" s="23"/>
      <c r="K20" s="23">
        <v>71</v>
      </c>
      <c r="L20" s="23">
        <v>73</v>
      </c>
      <c r="M20" s="23">
        <v>83</v>
      </c>
      <c r="N20" s="23">
        <v>73</v>
      </c>
      <c r="O20" s="24">
        <f t="shared" si="2"/>
        <v>300</v>
      </c>
      <c r="S20" s="27">
        <v>500</v>
      </c>
    </row>
  </sheetData>
  <mergeCells count="10">
    <mergeCell ref="A1:S1"/>
    <mergeCell ref="A2:S2"/>
    <mergeCell ref="A3:S3"/>
    <mergeCell ref="A4:S4"/>
    <mergeCell ref="A5:S5"/>
    <mergeCell ref="A6:J6"/>
    <mergeCell ref="C8:G8"/>
    <mergeCell ref="H8:J8"/>
    <mergeCell ref="K8:O8"/>
    <mergeCell ref="P8:R8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1"/>
  <headerFooter>
    <oddFooter>&amp;R&amp;"Times New Roman,Pogrubiona kursywa"Opublikował: Rafał MACIOS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2014-08-25T11:37:16Z</dcterms:modified>
  <cp:category/>
  <cp:version/>
  <cp:contentType/>
  <cp:contentStatus/>
</cp:coreProperties>
</file>