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8445" activeTab="0"/>
  </bookViews>
  <sheets>
    <sheet name="K 1- DO 30" sheetId="2" r:id="rId1"/>
    <sheet name="K 2-31 - 40" sheetId="3" r:id="rId2"/>
    <sheet name="K 3- POW. 41" sheetId="4" r:id="rId3"/>
    <sheet name="M 1  -DO 30" sheetId="5" r:id="rId4"/>
    <sheet name="M 2 - 31-40" sheetId="6" r:id="rId5"/>
    <sheet name="M 3 - 41 - 50" sheetId="7" r:id="rId6"/>
    <sheet name="M 4 - POW. 51" sheetId="8" r:id="rId7"/>
    <sheet name="Arkusz1" sheetId="11" r:id="rId8"/>
    <sheet name="Arkusz4" sheetId="14" r:id="rId9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<sst xmlns="http://schemas.openxmlformats.org/spreadsheetml/2006/main" count="642" uniqueCount="358">
  <si>
    <t xml:space="preserve">         Nazwa Zakładu</t>
  </si>
  <si>
    <t>Czas II-go przejazdu</t>
  </si>
  <si>
    <t>ŚLĘZAK</t>
  </si>
  <si>
    <t>Magdalena</t>
  </si>
  <si>
    <t>CT Południowy</t>
  </si>
  <si>
    <t>KWIATKOWSKA</t>
  </si>
  <si>
    <t>Agnieszka</t>
  </si>
  <si>
    <t>SZAR</t>
  </si>
  <si>
    <t>Karolina</t>
  </si>
  <si>
    <t>HOLISZ</t>
  </si>
  <si>
    <t>Małgorzata</t>
  </si>
  <si>
    <t>Sławomir</t>
  </si>
  <si>
    <t xml:space="preserve">KWIATKOWSKI </t>
  </si>
  <si>
    <t>Piotr</t>
  </si>
  <si>
    <t>KWIATKOWSKI</t>
  </si>
  <si>
    <t>Jan</t>
  </si>
  <si>
    <t>CZERWIŃSKI</t>
  </si>
  <si>
    <t>Adam</t>
  </si>
  <si>
    <t>MAŁOCHA</t>
  </si>
  <si>
    <t>Maciej</t>
  </si>
  <si>
    <t xml:space="preserve">GAJECKI </t>
  </si>
  <si>
    <t>Dariusz</t>
  </si>
  <si>
    <t>KNAP</t>
  </si>
  <si>
    <t>Ryszard</t>
  </si>
  <si>
    <t>Kazimierz</t>
  </si>
  <si>
    <t>Jarosław</t>
  </si>
  <si>
    <t>WOŚ</t>
  </si>
  <si>
    <t>Leszek</t>
  </si>
  <si>
    <t>BABSKI</t>
  </si>
  <si>
    <t>Paweł</t>
  </si>
  <si>
    <t>Łukasz</t>
  </si>
  <si>
    <t>Andrzej</t>
  </si>
  <si>
    <t>Wojciech</t>
  </si>
  <si>
    <t>BŁESZYŃSKI</t>
  </si>
  <si>
    <t>Marek</t>
  </si>
  <si>
    <t>IC Południowy</t>
  </si>
  <si>
    <t>MAJKO</t>
  </si>
  <si>
    <t>Sabina</t>
  </si>
  <si>
    <t>Zbigniew</t>
  </si>
  <si>
    <t>GAWRYŚ</t>
  </si>
  <si>
    <t>Tomasz</t>
  </si>
  <si>
    <t>SUCHODOLSKI</t>
  </si>
  <si>
    <t>Jerzy</t>
  </si>
  <si>
    <t>STEMPIN</t>
  </si>
  <si>
    <t>PISCZUR</t>
  </si>
  <si>
    <t>Robert</t>
  </si>
  <si>
    <t>DOMOŃ</t>
  </si>
  <si>
    <t>Janusz</t>
  </si>
  <si>
    <t>MAŁŻYCKI</t>
  </si>
  <si>
    <t>WOŁOS</t>
  </si>
  <si>
    <t>Radosław</t>
  </si>
  <si>
    <t>KRASZEWSKI</t>
  </si>
  <si>
    <t>Stanisław</t>
  </si>
  <si>
    <t>IZ Kraków</t>
  </si>
  <si>
    <t>BASTER</t>
  </si>
  <si>
    <t>KOPEĆ</t>
  </si>
  <si>
    <t>KULA</t>
  </si>
  <si>
    <t>IZ Rzeszów</t>
  </si>
  <si>
    <t>KOWALIK</t>
  </si>
  <si>
    <t>ROMANIK</t>
  </si>
  <si>
    <t>IZ Siedlce</t>
  </si>
  <si>
    <t>DRĘŻEWSKI</t>
  </si>
  <si>
    <t>Ignacy</t>
  </si>
  <si>
    <t>DĘBOWSKI</t>
  </si>
  <si>
    <t>Bogdan</t>
  </si>
  <si>
    <t xml:space="preserve">KĘDZIORA </t>
  </si>
  <si>
    <t>OGNIEWSKI</t>
  </si>
  <si>
    <t>Krzysztof</t>
  </si>
  <si>
    <t xml:space="preserve">OKNIŃSKI </t>
  </si>
  <si>
    <t>Sylwester</t>
  </si>
  <si>
    <t>SURA</t>
  </si>
  <si>
    <t>Ewa</t>
  </si>
  <si>
    <t>IZ Zielona Góra</t>
  </si>
  <si>
    <t>MAJSIUK</t>
  </si>
  <si>
    <t>KAŹMIERCZAK</t>
  </si>
  <si>
    <t>Niezrzeszony</t>
  </si>
  <si>
    <t>PAWLIK</t>
  </si>
  <si>
    <t>Joanna</t>
  </si>
  <si>
    <t xml:space="preserve">PKP Cargo Service </t>
  </si>
  <si>
    <t>SZMAJDUCH</t>
  </si>
  <si>
    <t>Beata</t>
  </si>
  <si>
    <t>Patrycja</t>
  </si>
  <si>
    <t>KOBRYŃ</t>
  </si>
  <si>
    <t>Marcin</t>
  </si>
  <si>
    <t>Miron</t>
  </si>
  <si>
    <t>SOBIK</t>
  </si>
  <si>
    <t>ZDRACH</t>
  </si>
  <si>
    <t>Mateusz</t>
  </si>
  <si>
    <t>Arkadiusz</t>
  </si>
  <si>
    <t>GRYSKO</t>
  </si>
  <si>
    <t>SALOMON</t>
  </si>
  <si>
    <t>STEŃ</t>
  </si>
  <si>
    <t>Kamil</t>
  </si>
  <si>
    <t>SZCZEPANIAK</t>
  </si>
  <si>
    <t>ŁĘPICKI</t>
  </si>
  <si>
    <t xml:space="preserve">Jan </t>
  </si>
  <si>
    <t>KOSZYKOWSKI</t>
  </si>
  <si>
    <t>Hubert</t>
  </si>
  <si>
    <t>GŁÓWCZYK</t>
  </si>
  <si>
    <t>PIWOWARCZYK</t>
  </si>
  <si>
    <t>KUSIO</t>
  </si>
  <si>
    <t>Barbara</t>
  </si>
  <si>
    <t>KARWAT</t>
  </si>
  <si>
    <t>KAŃTOCH</t>
  </si>
  <si>
    <t>KULIŃSKI</t>
  </si>
  <si>
    <t>RAŁ-KULIŃSKA</t>
  </si>
  <si>
    <t>Szymon</t>
  </si>
  <si>
    <t>Artur</t>
  </si>
  <si>
    <t>Katarzyna</t>
  </si>
  <si>
    <t>Dorota</t>
  </si>
  <si>
    <t>Filip</t>
  </si>
  <si>
    <t>BLOCH</t>
  </si>
  <si>
    <t>CZERWIŃSKA</t>
  </si>
  <si>
    <t>PALARZ</t>
  </si>
  <si>
    <t>Daniel</t>
  </si>
  <si>
    <t>NOWAK</t>
  </si>
  <si>
    <t>MACEK-NOWAK</t>
  </si>
  <si>
    <t>WIENCEK</t>
  </si>
  <si>
    <t>Izabela</t>
  </si>
  <si>
    <t>niezrzeszony</t>
  </si>
  <si>
    <t>Czas I-go przejazdu</t>
  </si>
  <si>
    <t>Łączny czas</t>
  </si>
  <si>
    <t>Nazwisko</t>
  </si>
  <si>
    <t>imię</t>
  </si>
  <si>
    <t>nazwisko</t>
  </si>
  <si>
    <t>nazwa zakładu</t>
  </si>
  <si>
    <t>KLOSKA</t>
  </si>
  <si>
    <t>BYCZKOWSKI</t>
  </si>
  <si>
    <t>PKP CARGOTABOR</t>
  </si>
  <si>
    <t>GRAJEWSKA-BYCZKOWSKA</t>
  </si>
  <si>
    <t>Anna</t>
  </si>
  <si>
    <t>nr startowy</t>
  </si>
  <si>
    <t xml:space="preserve">nr startowy </t>
  </si>
  <si>
    <t>Marta</t>
  </si>
  <si>
    <t>WOŚKO</t>
  </si>
  <si>
    <t>ROBERT</t>
  </si>
  <si>
    <t>0:56,29</t>
  </si>
  <si>
    <t>0:56,89</t>
  </si>
  <si>
    <t>0:44,97</t>
  </si>
  <si>
    <t>0:46,64</t>
  </si>
  <si>
    <t>0:50,61</t>
  </si>
  <si>
    <t>0</t>
  </si>
  <si>
    <t>D</t>
  </si>
  <si>
    <t>0:49,48</t>
  </si>
  <si>
    <t>0:53,67</t>
  </si>
  <si>
    <t>1:05,28</t>
  </si>
  <si>
    <t>1:58,97</t>
  </si>
  <si>
    <t>1:01,59</t>
  </si>
  <si>
    <t>1:00,87</t>
  </si>
  <si>
    <t>1:00,05</t>
  </si>
  <si>
    <t>1:03,07</t>
  </si>
  <si>
    <t>0:55,39</t>
  </si>
  <si>
    <t>0:59,28</t>
  </si>
  <si>
    <t>0:48,50</t>
  </si>
  <si>
    <t>0:49,25</t>
  </si>
  <si>
    <t>1:13,10</t>
  </si>
  <si>
    <t>1:14,29</t>
  </si>
  <si>
    <t>1:00,32</t>
  </si>
  <si>
    <t>0:58,71</t>
  </si>
  <si>
    <t>0:39,37</t>
  </si>
  <si>
    <t>0:39,70</t>
  </si>
  <si>
    <t>1:00,45</t>
  </si>
  <si>
    <t>0:57,43</t>
  </si>
  <si>
    <t>0:52,58</t>
  </si>
  <si>
    <t>0:51,49</t>
  </si>
  <si>
    <t>0:58,39</t>
  </si>
  <si>
    <t>0:46,31</t>
  </si>
  <si>
    <t>0:47,17</t>
  </si>
  <si>
    <t>0:44,13</t>
  </si>
  <si>
    <t>0:45,50</t>
  </si>
  <si>
    <t>1:05,39</t>
  </si>
  <si>
    <t>2:30,14</t>
  </si>
  <si>
    <t>0:54,84</t>
  </si>
  <si>
    <t>0:56,37</t>
  </si>
  <si>
    <t>0:50,16</t>
  </si>
  <si>
    <t>0:51,23</t>
  </si>
  <si>
    <t>0:53,96</t>
  </si>
  <si>
    <t>0:52,79</t>
  </si>
  <si>
    <t>1:46,16</t>
  </si>
  <si>
    <t>0:52,00</t>
  </si>
  <si>
    <t>0:54,78</t>
  </si>
  <si>
    <t>0:53,02</t>
  </si>
  <si>
    <t>0:46,83</t>
  </si>
  <si>
    <t>1:05,40</t>
  </si>
  <si>
    <t>0:50,67</t>
  </si>
  <si>
    <t>0:48,28</t>
  </si>
  <si>
    <t>1:02,55</t>
  </si>
  <si>
    <t>1:01,33</t>
  </si>
  <si>
    <t>2:03,88</t>
  </si>
  <si>
    <t>1:00,30</t>
  </si>
  <si>
    <t>1:08,99</t>
  </si>
  <si>
    <t>2:09,29</t>
  </si>
  <si>
    <t>0:46,28</t>
  </si>
  <si>
    <t>0:47,92</t>
  </si>
  <si>
    <t>1:34,20</t>
  </si>
  <si>
    <t>1:16,10</t>
  </si>
  <si>
    <t>1:23,24</t>
  </si>
  <si>
    <t>2:20,82</t>
  </si>
  <si>
    <t>1:48,54</t>
  </si>
  <si>
    <t>4:09,36</t>
  </si>
  <si>
    <t>0:57,38</t>
  </si>
  <si>
    <t>0:57,55</t>
  </si>
  <si>
    <t>0:58,92</t>
  </si>
  <si>
    <t>0:55,27</t>
  </si>
  <si>
    <t>0:57,24</t>
  </si>
  <si>
    <t>1:52,51</t>
  </si>
  <si>
    <t>0:57,05</t>
  </si>
  <si>
    <t>0:57,19</t>
  </si>
  <si>
    <t>0:57,04</t>
  </si>
  <si>
    <t>0:59,51</t>
  </si>
  <si>
    <t>1:56,55</t>
  </si>
  <si>
    <t>MIEJSC E</t>
  </si>
  <si>
    <t>3:04,25</t>
  </si>
  <si>
    <t>2:02,45</t>
  </si>
  <si>
    <t>2:03,12</t>
  </si>
  <si>
    <t>1:54,67</t>
  </si>
  <si>
    <t>MIEJSCE</t>
  </si>
  <si>
    <t>KATEGORIA K2   31 -40 LAT</t>
  </si>
  <si>
    <t>1:53,18</t>
  </si>
  <si>
    <t>1:31,61</t>
  </si>
  <si>
    <t>1:43,15</t>
  </si>
  <si>
    <t>KATEGORIA K1   DO 30 LAT</t>
  </si>
  <si>
    <t>1:37,75</t>
  </si>
  <si>
    <t>2:27,39</t>
  </si>
  <si>
    <t>1:59,03</t>
  </si>
  <si>
    <t>1:57,88</t>
  </si>
  <si>
    <t>1:53,78</t>
  </si>
  <si>
    <t>1:33,48</t>
  </si>
  <si>
    <t>KATEGORIA  M1  DO 30 LAT</t>
  </si>
  <si>
    <t>3:35,53</t>
  </si>
  <si>
    <t>1:51,21</t>
  </si>
  <si>
    <t>1:41,39</t>
  </si>
  <si>
    <t>1:42,75</t>
  </si>
  <si>
    <t>2:38,16</t>
  </si>
  <si>
    <t>1:47,80</t>
  </si>
  <si>
    <t>1:52,23</t>
  </si>
  <si>
    <t>1:38,95</t>
  </si>
  <si>
    <t>KATEGORIA  M2  31-40 LAT</t>
  </si>
  <si>
    <t>0:45,78</t>
  </si>
  <si>
    <t>0:47,85</t>
  </si>
  <si>
    <t>1:33,63</t>
  </si>
  <si>
    <t>0:50,18</t>
  </si>
  <si>
    <t>1:41,67</t>
  </si>
  <si>
    <t>1:24,34</t>
  </si>
  <si>
    <t>0:49,38</t>
  </si>
  <si>
    <t>0:50,44</t>
  </si>
  <si>
    <t>1:39,82</t>
  </si>
  <si>
    <t>1:02,58</t>
  </si>
  <si>
    <t>0:59,32</t>
  </si>
  <si>
    <t>2:01,90</t>
  </si>
  <si>
    <t>0:44,87</t>
  </si>
  <si>
    <t>0:45,11</t>
  </si>
  <si>
    <t>0:56,14</t>
  </si>
  <si>
    <t>0:59,88</t>
  </si>
  <si>
    <t>1:56,02</t>
  </si>
  <si>
    <t>0:40,96</t>
  </si>
  <si>
    <t>0:41,70</t>
  </si>
  <si>
    <t>1:22,66</t>
  </si>
  <si>
    <t>0:54,66</t>
  </si>
  <si>
    <t>1:26,69</t>
  </si>
  <si>
    <t>2:21,35</t>
  </si>
  <si>
    <t>1:15,56</t>
  </si>
  <si>
    <t>2:05,79</t>
  </si>
  <si>
    <t>3:21,35</t>
  </si>
  <si>
    <t>0:54,87</t>
  </si>
  <si>
    <t>0:55,99</t>
  </si>
  <si>
    <t>0:54,92</t>
  </si>
  <si>
    <t>1:50,91</t>
  </si>
  <si>
    <t>0:45,99</t>
  </si>
  <si>
    <t>0:46,33</t>
  </si>
  <si>
    <t>1:32,32</t>
  </si>
  <si>
    <t>0:47,67</t>
  </si>
  <si>
    <t>0:54,06</t>
  </si>
  <si>
    <t>0:53,72</t>
  </si>
  <si>
    <t>1:47,78</t>
  </si>
  <si>
    <t>0:44,29</t>
  </si>
  <si>
    <t>0:44,24</t>
  </si>
  <si>
    <t>1:28,53</t>
  </si>
  <si>
    <t>0:57,12</t>
  </si>
  <si>
    <t>1:22,98</t>
  </si>
  <si>
    <t>2:20,10</t>
  </si>
  <si>
    <t>0:45,73</t>
  </si>
  <si>
    <t>0:54,08</t>
  </si>
  <si>
    <t>0:51,60</t>
  </si>
  <si>
    <t>0:51,52</t>
  </si>
  <si>
    <t>1:43,12</t>
  </si>
  <si>
    <t>0:45,12</t>
  </si>
  <si>
    <t>1:29,25</t>
  </si>
  <si>
    <t>1:03,01</t>
  </si>
  <si>
    <t>0:49,45</t>
  </si>
  <si>
    <t>1:52,46</t>
  </si>
  <si>
    <t>0:52,77</t>
  </si>
  <si>
    <t>0:54,96</t>
  </si>
  <si>
    <t>1:47,73</t>
  </si>
  <si>
    <t>0:53,68</t>
  </si>
  <si>
    <t>0:47,97</t>
  </si>
  <si>
    <t>0:47,68</t>
  </si>
  <si>
    <t>1:35,65</t>
  </si>
  <si>
    <t>0:38,88</t>
  </si>
  <si>
    <t>0:40,89</t>
  </si>
  <si>
    <t>1:19,79</t>
  </si>
  <si>
    <t>1:02,69</t>
  </si>
  <si>
    <t>0:47,76</t>
  </si>
  <si>
    <t>0:46,73</t>
  </si>
  <si>
    <t>1:34,49</t>
  </si>
  <si>
    <t>0:52,44</t>
  </si>
  <si>
    <t>0:53,57</t>
  </si>
  <si>
    <t>1:46,01</t>
  </si>
  <si>
    <t>0:44,82</t>
  </si>
  <si>
    <t>0:45,61</t>
  </si>
  <si>
    <t>1:30,43</t>
  </si>
  <si>
    <t>0:46,68</t>
  </si>
  <si>
    <t>1:34,44</t>
  </si>
  <si>
    <t>0:46,19</t>
  </si>
  <si>
    <t>0:40,59</t>
  </si>
  <si>
    <t>0:51,46</t>
  </si>
  <si>
    <t>0:54,29</t>
  </si>
  <si>
    <t>1:45,75</t>
  </si>
  <si>
    <t>0:43,17</t>
  </si>
  <si>
    <t>0:50,28</t>
  </si>
  <si>
    <t>0:48,64</t>
  </si>
  <si>
    <t>0:45,44</t>
  </si>
  <si>
    <t>0:45,64</t>
  </si>
  <si>
    <t>1:31,08</t>
  </si>
  <si>
    <t>0:51,58</t>
  </si>
  <si>
    <t>1:14,63</t>
  </si>
  <si>
    <t>1:09,57</t>
  </si>
  <si>
    <t>2:24,20</t>
  </si>
  <si>
    <t>0:54,05</t>
  </si>
  <si>
    <t>1:26,78</t>
  </si>
  <si>
    <t>KATEGORIA  M4  POW. 51 LAT</t>
  </si>
  <si>
    <t>1:29,98</t>
  </si>
  <si>
    <t>KATEGORIA  M3 41-50 LAT</t>
  </si>
  <si>
    <t>1:19,07</t>
  </si>
  <si>
    <t>1:44,07</t>
  </si>
  <si>
    <t>1:29,63</t>
  </si>
  <si>
    <t>1:38,92</t>
  </si>
  <si>
    <t>1:49,44</t>
  </si>
  <si>
    <t>KLASYFIKACJA DRUŻYNOWA   - MISTRZOSTWA POLSKI KOLEJARZY W NARCIARSTWIE ALPEJSKIM  -  ZWARDOŃ 2015</t>
  </si>
  <si>
    <t>Zakład</t>
  </si>
  <si>
    <t>K1</t>
  </si>
  <si>
    <t>K2</t>
  </si>
  <si>
    <t>K3</t>
  </si>
  <si>
    <t>kobiety</t>
  </si>
  <si>
    <t>M1</t>
  </si>
  <si>
    <t>M2</t>
  </si>
  <si>
    <t>M3</t>
  </si>
  <si>
    <t>M4</t>
  </si>
  <si>
    <t>mężczyźni</t>
  </si>
  <si>
    <t>razem</t>
  </si>
  <si>
    <t>punkty do klasyfikacji o Puchar Prezesa ZPK</t>
  </si>
  <si>
    <t>1:56,47</t>
  </si>
  <si>
    <t>1:54,23</t>
  </si>
  <si>
    <t>2:39,35</t>
  </si>
  <si>
    <t>KATEGORIA  K3  POW. 41</t>
  </si>
  <si>
    <t>CargoTabor</t>
  </si>
  <si>
    <t>KLASYFIKACJA DRUŻYNOWA   - MISTRZOSTWA POLSKI KOLEJARZY W NARCIARSTWIE ALPEJSKIM  -  ZWARDOŃ 2016</t>
  </si>
  <si>
    <t>MALŻYCKI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</si>
</sst>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Arial"/>
      <family val="2"/>
    </font>
    <font>
      <b/>
      <sz val="11"/>
      <color rgb="FF0000FF"/>
      <name val="Arial"/>
      <family val="2"/>
    </font>
    <font>
      <b/>
      <sz val="8"/>
      <color rgb="FFFF0000"/>
      <name val="Arial"/>
      <family val="2"/>
    </font>
    <font>
      <sz val="12"/>
      <color rgb="FF0000FF"/>
      <name val="Arial"/>
      <family val="2"/>
    </font>
    <font>
      <b/>
      <sz val="12"/>
      <color rgb="FF0000FF"/>
      <name val="Arial"/>
      <family val="2"/>
    </font>
    <font>
      <b/>
      <sz val="12"/>
      <color rgb="FFFF0000"/>
      <name val="Arial"/>
      <family val="2"/>
    </font>
    <font>
      <b/>
      <sz val="14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3">
    <xf numFmtId="0" fontId="0" fillId="0" borderId="0" xfId="0"/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/>
    <xf numFmtId="0" fontId="2" fillId="2" borderId="1" xfId="0" applyFont="1" applyFill="1" applyBorder="1" applyAlignment="1">
      <alignment horizontal="left" wrapText="1"/>
    </xf>
    <xf numFmtId="0" fontId="2" fillId="0" borderId="1" xfId="0" applyFont="1" applyBorder="1"/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left"/>
    </xf>
    <xf numFmtId="0" fontId="5" fillId="2" borderId="1" xfId="0" applyFont="1" applyFill="1" applyBorder="1"/>
    <xf numFmtId="0" fontId="0" fillId="2" borderId="2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8" fillId="0" borderId="1" xfId="0" applyFont="1" applyBorder="1" applyAlignment="1">
      <alignment horizontal="center"/>
    </xf>
    <xf numFmtId="0" fontId="11" fillId="2" borderId="1" xfId="0" applyFont="1" applyFill="1" applyBorder="1"/>
    <xf numFmtId="0" fontId="9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3" fillId="0" borderId="1" xfId="0" applyFont="1" applyBorder="1"/>
    <xf numFmtId="0" fontId="15" fillId="0" borderId="1" xfId="0" applyFont="1" applyBorder="1" applyAlignment="1">
      <alignment horizontal="center"/>
    </xf>
    <xf numFmtId="0" fontId="12" fillId="2" borderId="1" xfId="0" applyFont="1" applyFill="1" applyBorder="1"/>
    <xf numFmtId="0" fontId="18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wrapText="1"/>
    </xf>
    <xf numFmtId="0" fontId="18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1" fillId="2" borderId="1" xfId="0" applyFont="1" applyFill="1" applyBorder="1" applyAlignment="1">
      <alignment horizontal="left" wrapText="1"/>
    </xf>
    <xf numFmtId="0" fontId="11" fillId="2" borderId="1" xfId="0" applyFont="1" applyFill="1" applyBorder="1" applyAlignment="1">
      <alignment horizontal="left"/>
    </xf>
    <xf numFmtId="49" fontId="10" fillId="2" borderId="1" xfId="0" applyNumberFormat="1" applyFont="1" applyFill="1" applyBorder="1"/>
    <xf numFmtId="49" fontId="10" fillId="2" borderId="2" xfId="0" applyNumberFormat="1" applyFont="1" applyFill="1" applyBorder="1"/>
    <xf numFmtId="49" fontId="12" fillId="2" borderId="1" xfId="0" applyNumberFormat="1" applyFont="1" applyFill="1" applyBorder="1"/>
    <xf numFmtId="49" fontId="10" fillId="2" borderId="2" xfId="0" applyNumberFormat="1" applyFont="1" applyFill="1" applyBorder="1" applyAlignment="1">
      <alignment vertical="center" wrapText="1"/>
    </xf>
    <xf numFmtId="49" fontId="12" fillId="2" borderId="1" xfId="0" applyNumberFormat="1" applyFont="1" applyFill="1" applyBorder="1" applyAlignment="1">
      <alignment vertical="center" wrapText="1"/>
    </xf>
    <xf numFmtId="49" fontId="10" fillId="2" borderId="3" xfId="0" applyNumberFormat="1" applyFont="1" applyFill="1" applyBorder="1"/>
    <xf numFmtId="49" fontId="12" fillId="2" borderId="4" xfId="0" applyNumberFormat="1" applyFont="1" applyFill="1" applyBorder="1"/>
    <xf numFmtId="49" fontId="10" fillId="2" borderId="1" xfId="0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49" fontId="18" fillId="0" borderId="1" xfId="0" applyNumberFormat="1" applyFont="1" applyBorder="1" applyAlignment="1">
      <alignment horizontal="center"/>
    </xf>
    <xf numFmtId="0" fontId="25" fillId="0" borderId="1" xfId="0" applyFont="1" applyBorder="1" applyAlignment="1">
      <alignment horizontal="center" wrapText="1"/>
    </xf>
    <xf numFmtId="0" fontId="2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4" fillId="0" borderId="0" xfId="0" applyFont="1"/>
    <xf numFmtId="0" fontId="22" fillId="0" borderId="0" xfId="0" applyFont="1"/>
    <xf numFmtId="0" fontId="17" fillId="0" borderId="0" xfId="0" applyFont="1"/>
    <xf numFmtId="0" fontId="16" fillId="0" borderId="0" xfId="0" applyFont="1"/>
    <xf numFmtId="0" fontId="18" fillId="2" borderId="1" xfId="0" applyFont="1" applyFill="1" applyBorder="1"/>
    <xf numFmtId="0" fontId="11" fillId="2" borderId="1" xfId="0" applyFont="1" applyFill="1" applyBorder="1" applyAlignment="1">
      <alignment wrapText="1"/>
    </xf>
    <xf numFmtId="0" fontId="19" fillId="0" borderId="0" xfId="0" applyFont="1"/>
    <xf numFmtId="0" fontId="27" fillId="2" borderId="1" xfId="0" applyFont="1" applyFill="1" applyBorder="1" applyAlignment="1">
      <alignment horizontal="center" wrapText="1"/>
    </xf>
    <xf numFmtId="0" fontId="7" fillId="0" borderId="0" xfId="0" applyFont="1"/>
    <xf numFmtId="0" fontId="19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12" fillId="0" borderId="1" xfId="0" applyFont="1" applyBorder="1"/>
    <xf numFmtId="49" fontId="10" fillId="0" borderId="1" xfId="0" applyNumberFormat="1" applyFont="1" applyBorder="1"/>
    <xf numFmtId="49" fontId="10" fillId="0" borderId="2" xfId="0" applyNumberFormat="1" applyFont="1" applyBorder="1"/>
    <xf numFmtId="49" fontId="12" fillId="0" borderId="1" xfId="0" applyNumberFormat="1" applyFont="1" applyBorder="1"/>
    <xf numFmtId="49" fontId="10" fillId="2" borderId="2" xfId="0" applyNumberFormat="1" applyFont="1" applyFill="1" applyBorder="1" applyAlignment="1">
      <alignment horizontal="center"/>
    </xf>
    <xf numFmtId="49" fontId="12" fillId="2" borderId="5" xfId="0" applyNumberFormat="1" applyFont="1" applyFill="1" applyBorder="1" applyAlignment="1">
      <alignment horizontal="center"/>
    </xf>
    <xf numFmtId="49" fontId="10" fillId="2" borderId="6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8" fillId="0" borderId="1" xfId="0" applyFont="1" applyBorder="1"/>
    <xf numFmtId="0" fontId="23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2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13" fillId="0" borderId="1" xfId="0" applyFont="1" applyBorder="1" applyAlignment="1">
      <alignment horizontal="center"/>
    </xf>
    <xf numFmtId="0" fontId="29" fillId="2" borderId="2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30" fillId="2" borderId="1" xfId="0" applyFont="1" applyFill="1" applyBorder="1" applyAlignment="1">
      <alignment horizontal="center" wrapText="1"/>
    </xf>
    <xf numFmtId="1" fontId="30" fillId="2" borderId="1" xfId="0" applyNumberFormat="1" applyFont="1" applyFill="1" applyBorder="1" applyAlignment="1">
      <alignment horizontal="center"/>
    </xf>
    <xf numFmtId="1" fontId="31" fillId="2" borderId="1" xfId="0" applyNumberFormat="1" applyFont="1" applyFill="1" applyBorder="1" applyAlignment="1">
      <alignment horizontal="center" wrapText="1"/>
    </xf>
    <xf numFmtId="0" fontId="32" fillId="2" borderId="2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33" fillId="0" borderId="1" xfId="0" applyFont="1" applyBorder="1" applyAlignment="1">
      <alignment horizontal="center"/>
    </xf>
    <xf numFmtId="0" fontId="12" fillId="0" borderId="7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 topLeftCell="A1">
      <selection activeCell="K14" sqref="K14"/>
    </sheetView>
  </sheetViews>
  <sheetFormatPr defaultColWidth="9.140625" defaultRowHeight="15"/>
  <cols>
    <col min="1" max="1" width="9.57421875" style="4" customWidth="1"/>
    <col min="2" max="2" width="8.421875" style="4" customWidth="1"/>
    <col min="3" max="3" width="18.57421875" style="4" customWidth="1"/>
    <col min="4" max="4" width="21.140625" style="4" customWidth="1"/>
    <col min="5" max="5" width="23.140625" style="4" customWidth="1"/>
    <col min="6" max="6" width="11.00390625" style="4" customWidth="1"/>
    <col min="7" max="7" width="10.28125" style="4" customWidth="1"/>
    <col min="8" max="8" width="9.140625" style="36" customWidth="1"/>
    <col min="9" max="16384" width="9.140625" style="4" customWidth="1"/>
  </cols>
  <sheetData>
    <row r="1" spans="2:8" ht="23.25" customHeight="1">
      <c r="B1" s="53"/>
      <c r="C1" s="53"/>
      <c r="D1" s="54" t="s">
        <v>221</v>
      </c>
      <c r="E1" s="53"/>
      <c r="H1" s="4"/>
    </row>
    <row r="2" spans="1:8" ht="30">
      <c r="A2" s="37" t="s">
        <v>216</v>
      </c>
      <c r="B2" s="52" t="s">
        <v>131</v>
      </c>
      <c r="C2" s="20" t="s">
        <v>122</v>
      </c>
      <c r="D2" s="20" t="s">
        <v>123</v>
      </c>
      <c r="E2" s="20" t="s">
        <v>125</v>
      </c>
      <c r="F2" s="20" t="s">
        <v>120</v>
      </c>
      <c r="G2" s="20" t="s">
        <v>1</v>
      </c>
      <c r="H2" s="20" t="s">
        <v>121</v>
      </c>
    </row>
    <row r="3" spans="1:8" ht="20.1" customHeight="1">
      <c r="A3" s="38">
        <v>1</v>
      </c>
      <c r="B3" s="25">
        <v>18</v>
      </c>
      <c r="C3" s="15" t="s">
        <v>76</v>
      </c>
      <c r="D3" s="15" t="s">
        <v>77</v>
      </c>
      <c r="E3" s="39" t="s">
        <v>78</v>
      </c>
      <c r="F3" s="50" t="s">
        <v>138</v>
      </c>
      <c r="G3" s="50" t="s">
        <v>139</v>
      </c>
      <c r="H3" s="51" t="s">
        <v>219</v>
      </c>
    </row>
    <row r="4" spans="1:8" ht="20.1" customHeight="1">
      <c r="A4" s="38">
        <v>2</v>
      </c>
      <c r="B4" s="25">
        <v>20</v>
      </c>
      <c r="C4" s="18" t="s">
        <v>79</v>
      </c>
      <c r="D4" s="18" t="s">
        <v>81</v>
      </c>
      <c r="E4" s="40" t="s">
        <v>78</v>
      </c>
      <c r="F4" s="50" t="s">
        <v>143</v>
      </c>
      <c r="G4" s="50" t="s">
        <v>144</v>
      </c>
      <c r="H4" s="51" t="s">
        <v>220</v>
      </c>
    </row>
    <row r="5" spans="1:8" ht="20.1" customHeight="1">
      <c r="A5" s="38">
        <v>3</v>
      </c>
      <c r="B5" s="25">
        <v>17</v>
      </c>
      <c r="C5" s="15" t="s">
        <v>103</v>
      </c>
      <c r="D5" s="15" t="s">
        <v>108</v>
      </c>
      <c r="E5" s="39" t="s">
        <v>4</v>
      </c>
      <c r="F5" s="50" t="s">
        <v>136</v>
      </c>
      <c r="G5" s="50" t="s">
        <v>137</v>
      </c>
      <c r="H5" s="51" t="s">
        <v>218</v>
      </c>
    </row>
    <row r="6" spans="1:8" ht="20.1" customHeight="1">
      <c r="A6" s="38">
        <v>4</v>
      </c>
      <c r="B6" s="25">
        <v>19</v>
      </c>
      <c r="C6" s="15" t="s">
        <v>7</v>
      </c>
      <c r="D6" s="15" t="s">
        <v>8</v>
      </c>
      <c r="E6" s="39" t="s">
        <v>4</v>
      </c>
      <c r="F6" s="50" t="s">
        <v>140</v>
      </c>
      <c r="G6" s="50" t="s">
        <v>141</v>
      </c>
      <c r="H6" s="51" t="s">
        <v>142</v>
      </c>
    </row>
    <row r="11" spans="1:8" ht="21">
      <c r="A11" s="53"/>
      <c r="B11" s="53"/>
      <c r="C11" s="53"/>
      <c r="D11" s="54" t="s">
        <v>217</v>
      </c>
      <c r="E11" s="53"/>
      <c r="F11" s="53"/>
      <c r="G11" s="53"/>
      <c r="H11" s="53"/>
    </row>
    <row r="12" spans="1:8" ht="45">
      <c r="A12" s="35" t="s">
        <v>216</v>
      </c>
      <c r="B12" s="34" t="s">
        <v>131</v>
      </c>
      <c r="C12" s="12" t="s">
        <v>124</v>
      </c>
      <c r="D12" s="12" t="s">
        <v>123</v>
      </c>
      <c r="E12" s="3" t="s">
        <v>0</v>
      </c>
      <c r="F12" s="3" t="s">
        <v>120</v>
      </c>
      <c r="G12" s="3" t="s">
        <v>1</v>
      </c>
      <c r="H12" s="12" t="s">
        <v>121</v>
      </c>
    </row>
    <row r="13" spans="1:8" ht="21">
      <c r="A13" s="24">
        <v>1</v>
      </c>
      <c r="B13" s="25">
        <v>16</v>
      </c>
      <c r="C13" s="15" t="s">
        <v>5</v>
      </c>
      <c r="D13" s="15" t="s">
        <v>6</v>
      </c>
      <c r="E13" s="9" t="s">
        <v>4</v>
      </c>
      <c r="F13" s="48" t="s">
        <v>151</v>
      </c>
      <c r="G13" s="48" t="s">
        <v>152</v>
      </c>
      <c r="H13" s="49" t="s">
        <v>215</v>
      </c>
    </row>
    <row r="14" spans="1:8" ht="21">
      <c r="A14" s="24">
        <v>2</v>
      </c>
      <c r="B14" s="25">
        <v>14</v>
      </c>
      <c r="C14" s="19" t="s">
        <v>102</v>
      </c>
      <c r="D14" s="19" t="s">
        <v>3</v>
      </c>
      <c r="E14" s="9" t="s">
        <v>4</v>
      </c>
      <c r="F14" s="48" t="s">
        <v>147</v>
      </c>
      <c r="G14" s="48" t="s">
        <v>148</v>
      </c>
      <c r="H14" s="49" t="s">
        <v>213</v>
      </c>
    </row>
    <row r="15" spans="1:8" ht="21">
      <c r="A15" s="24">
        <v>3</v>
      </c>
      <c r="B15" s="25">
        <v>15</v>
      </c>
      <c r="C15" s="15" t="s">
        <v>100</v>
      </c>
      <c r="D15" s="15" t="s">
        <v>101</v>
      </c>
      <c r="E15" s="9" t="s">
        <v>4</v>
      </c>
      <c r="F15" s="48" t="s">
        <v>149</v>
      </c>
      <c r="G15" s="48" t="s">
        <v>150</v>
      </c>
      <c r="H15" s="49" t="s">
        <v>214</v>
      </c>
    </row>
    <row r="16" spans="1:8" ht="21">
      <c r="A16" s="24">
        <v>4</v>
      </c>
      <c r="B16" s="25">
        <v>13</v>
      </c>
      <c r="C16" s="19" t="s">
        <v>112</v>
      </c>
      <c r="D16" s="19" t="s">
        <v>133</v>
      </c>
      <c r="E16" s="2" t="s">
        <v>78</v>
      </c>
      <c r="F16" s="48" t="s">
        <v>145</v>
      </c>
      <c r="G16" s="48" t="s">
        <v>146</v>
      </c>
      <c r="H16" s="49" t="s">
        <v>212</v>
      </c>
    </row>
  </sheetData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 topLeftCell="A1">
      <selection activeCell="E1" sqref="E1:E1048576"/>
    </sheetView>
  </sheetViews>
  <sheetFormatPr defaultColWidth="9.140625" defaultRowHeight="15"/>
  <cols>
    <col min="1" max="1" width="9.140625" style="4" customWidth="1"/>
    <col min="2" max="2" width="8.7109375" style="4" customWidth="1"/>
    <col min="3" max="3" width="18.8515625" style="4" customWidth="1"/>
    <col min="4" max="4" width="12.8515625" style="4" customWidth="1"/>
    <col min="5" max="5" width="20.57421875" style="4" customWidth="1"/>
    <col min="6" max="6" width="11.421875" style="4" customWidth="1"/>
    <col min="7" max="7" width="12.00390625" style="4" customWidth="1"/>
    <col min="8" max="16384" width="9.140625" style="4" customWidth="1"/>
  </cols>
  <sheetData>
    <row r="1" s="53" customFormat="1" ht="23.25" customHeight="1">
      <c r="D1" s="54" t="s">
        <v>217</v>
      </c>
    </row>
    <row r="2" spans="1:8" ht="30">
      <c r="A2" s="35" t="s">
        <v>216</v>
      </c>
      <c r="B2" s="34" t="s">
        <v>131</v>
      </c>
      <c r="C2" s="12" t="s">
        <v>124</v>
      </c>
      <c r="D2" s="12" t="s">
        <v>123</v>
      </c>
      <c r="E2" s="3" t="s">
        <v>0</v>
      </c>
      <c r="F2" s="3" t="s">
        <v>120</v>
      </c>
      <c r="G2" s="3" t="s">
        <v>1</v>
      </c>
      <c r="H2" s="12" t="s">
        <v>121</v>
      </c>
    </row>
    <row r="3" spans="1:8" ht="20.1" customHeight="1">
      <c r="A3" s="24">
        <v>1</v>
      </c>
      <c r="B3" s="25">
        <v>16</v>
      </c>
      <c r="C3" s="15" t="s">
        <v>5</v>
      </c>
      <c r="D3" s="15" t="s">
        <v>6</v>
      </c>
      <c r="E3" s="9" t="s">
        <v>4</v>
      </c>
      <c r="F3" s="48" t="s">
        <v>151</v>
      </c>
      <c r="G3" s="48" t="s">
        <v>152</v>
      </c>
      <c r="H3" s="49" t="s">
        <v>215</v>
      </c>
    </row>
    <row r="4" spans="1:8" ht="20.1" customHeight="1">
      <c r="A4" s="24">
        <v>2</v>
      </c>
      <c r="B4" s="25">
        <v>14</v>
      </c>
      <c r="C4" s="19" t="s">
        <v>102</v>
      </c>
      <c r="D4" s="19" t="s">
        <v>3</v>
      </c>
      <c r="E4" s="9" t="s">
        <v>4</v>
      </c>
      <c r="F4" s="48" t="s">
        <v>147</v>
      </c>
      <c r="G4" s="48" t="s">
        <v>148</v>
      </c>
      <c r="H4" s="49" t="s">
        <v>213</v>
      </c>
    </row>
    <row r="5" spans="1:8" ht="20.1" customHeight="1">
      <c r="A5" s="24">
        <v>3</v>
      </c>
      <c r="B5" s="25">
        <v>15</v>
      </c>
      <c r="C5" s="15" t="s">
        <v>100</v>
      </c>
      <c r="D5" s="15" t="s">
        <v>101</v>
      </c>
      <c r="E5" s="9" t="s">
        <v>4</v>
      </c>
      <c r="F5" s="48" t="s">
        <v>149</v>
      </c>
      <c r="G5" s="48" t="s">
        <v>150</v>
      </c>
      <c r="H5" s="49" t="s">
        <v>214</v>
      </c>
    </row>
    <row r="6" spans="1:8" ht="20.1" customHeight="1">
      <c r="A6" s="24">
        <v>4</v>
      </c>
      <c r="B6" s="25">
        <v>13</v>
      </c>
      <c r="C6" s="19" t="s">
        <v>112</v>
      </c>
      <c r="D6" s="19" t="s">
        <v>133</v>
      </c>
      <c r="E6" s="2" t="s">
        <v>78</v>
      </c>
      <c r="F6" s="48" t="s">
        <v>145</v>
      </c>
      <c r="G6" s="48" t="s">
        <v>146</v>
      </c>
      <c r="H6" s="49" t="s">
        <v>212</v>
      </c>
    </row>
  </sheetData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 topLeftCell="A1">
      <selection activeCell="E1" sqref="E1:E1048576"/>
    </sheetView>
  </sheetViews>
  <sheetFormatPr defaultColWidth="9.140625" defaultRowHeight="15"/>
  <cols>
    <col min="2" max="2" width="9.140625" style="0" customWidth="1"/>
    <col min="3" max="3" width="21.140625" style="0" customWidth="1"/>
    <col min="4" max="4" width="17.140625" style="0" customWidth="1"/>
    <col min="5" max="5" width="22.421875" style="0" customWidth="1"/>
    <col min="6" max="6" width="11.421875" style="0" customWidth="1"/>
    <col min="7" max="7" width="11.00390625" style="0" customWidth="1"/>
  </cols>
  <sheetData>
    <row r="1" s="57" customFormat="1" ht="21">
      <c r="C1" s="57" t="s">
        <v>354</v>
      </c>
    </row>
    <row r="2" spans="1:8" ht="32.25" customHeight="1">
      <c r="A2" s="27" t="s">
        <v>211</v>
      </c>
      <c r="B2" s="34" t="s">
        <v>131</v>
      </c>
      <c r="C2" s="12" t="s">
        <v>124</v>
      </c>
      <c r="D2" s="12" t="s">
        <v>123</v>
      </c>
      <c r="E2" s="12" t="s">
        <v>0</v>
      </c>
      <c r="F2" s="12" t="s">
        <v>120</v>
      </c>
      <c r="G2" s="12" t="s">
        <v>1</v>
      </c>
      <c r="H2" s="12" t="s">
        <v>121</v>
      </c>
    </row>
    <row r="3" spans="1:8" ht="20.1" customHeight="1">
      <c r="A3" s="28">
        <v>1</v>
      </c>
      <c r="B3" s="25">
        <v>4</v>
      </c>
      <c r="C3" s="29" t="s">
        <v>58</v>
      </c>
      <c r="D3" s="29" t="s">
        <v>10</v>
      </c>
      <c r="E3" s="14" t="s">
        <v>57</v>
      </c>
      <c r="F3" s="41" t="s">
        <v>192</v>
      </c>
      <c r="G3" s="42" t="s">
        <v>193</v>
      </c>
      <c r="H3" s="43" t="s">
        <v>194</v>
      </c>
    </row>
    <row r="4" spans="1:8" ht="20.1" customHeight="1">
      <c r="A4" s="28">
        <v>2</v>
      </c>
      <c r="B4" s="25">
        <v>10</v>
      </c>
      <c r="C4" s="30" t="s">
        <v>7</v>
      </c>
      <c r="D4" s="30" t="s">
        <v>10</v>
      </c>
      <c r="E4" s="18" t="s">
        <v>4</v>
      </c>
      <c r="F4" s="41" t="s">
        <v>203</v>
      </c>
      <c r="G4" s="42" t="s">
        <v>204</v>
      </c>
      <c r="H4" s="43" t="s">
        <v>205</v>
      </c>
    </row>
    <row r="5" spans="1:8" ht="22.5" customHeight="1">
      <c r="A5" s="28">
        <v>3</v>
      </c>
      <c r="B5" s="25">
        <v>11</v>
      </c>
      <c r="C5" s="31" t="s">
        <v>79</v>
      </c>
      <c r="D5" s="31" t="s">
        <v>80</v>
      </c>
      <c r="E5" s="14" t="s">
        <v>78</v>
      </c>
      <c r="F5" s="41" t="s">
        <v>206</v>
      </c>
      <c r="G5" s="42" t="s">
        <v>207</v>
      </c>
      <c r="H5" s="43" t="s">
        <v>352</v>
      </c>
    </row>
    <row r="6" spans="1:8" ht="20.1" customHeight="1">
      <c r="A6" s="28">
        <v>4</v>
      </c>
      <c r="B6" s="25">
        <v>9</v>
      </c>
      <c r="C6" s="31" t="s">
        <v>70</v>
      </c>
      <c r="D6" s="31" t="s">
        <v>71</v>
      </c>
      <c r="E6" s="33" t="s">
        <v>72</v>
      </c>
      <c r="F6" s="41" t="s">
        <v>201</v>
      </c>
      <c r="G6" s="42" t="s">
        <v>202</v>
      </c>
      <c r="H6" s="43" t="s">
        <v>351</v>
      </c>
    </row>
    <row r="7" spans="1:8" ht="20.1" customHeight="1">
      <c r="A7" s="28">
        <v>5</v>
      </c>
      <c r="B7" s="25">
        <v>12</v>
      </c>
      <c r="C7" s="30" t="s">
        <v>2</v>
      </c>
      <c r="D7" s="30" t="s">
        <v>3</v>
      </c>
      <c r="E7" s="18" t="s">
        <v>4</v>
      </c>
      <c r="F7" s="41" t="s">
        <v>208</v>
      </c>
      <c r="G7" s="44" t="s">
        <v>209</v>
      </c>
      <c r="H7" s="45" t="s">
        <v>210</v>
      </c>
    </row>
    <row r="8" spans="1:8" ht="20.1" customHeight="1">
      <c r="A8" s="28">
        <v>6</v>
      </c>
      <c r="B8" s="25">
        <v>1</v>
      </c>
      <c r="C8" s="32" t="s">
        <v>129</v>
      </c>
      <c r="D8" s="30" t="s">
        <v>130</v>
      </c>
      <c r="E8" s="18" t="s">
        <v>128</v>
      </c>
      <c r="F8" s="41" t="s">
        <v>186</v>
      </c>
      <c r="G8" s="42" t="s">
        <v>187</v>
      </c>
      <c r="H8" s="43" t="s">
        <v>188</v>
      </c>
    </row>
    <row r="9" spans="1:8" ht="20.1" customHeight="1">
      <c r="A9" s="81">
        <v>7</v>
      </c>
      <c r="B9" s="25">
        <v>2</v>
      </c>
      <c r="C9" s="29" t="s">
        <v>9</v>
      </c>
      <c r="D9" s="29" t="s">
        <v>10</v>
      </c>
      <c r="E9" s="18" t="s">
        <v>4</v>
      </c>
      <c r="F9" s="41" t="s">
        <v>189</v>
      </c>
      <c r="G9" s="42" t="s">
        <v>190</v>
      </c>
      <c r="H9" s="43" t="s">
        <v>191</v>
      </c>
    </row>
    <row r="10" spans="1:8" ht="20.1" customHeight="1">
      <c r="A10" s="81">
        <v>8</v>
      </c>
      <c r="B10" s="25">
        <v>5</v>
      </c>
      <c r="C10" s="31" t="s">
        <v>116</v>
      </c>
      <c r="D10" s="31" t="s">
        <v>118</v>
      </c>
      <c r="E10" s="14" t="s">
        <v>78</v>
      </c>
      <c r="F10" s="41" t="s">
        <v>195</v>
      </c>
      <c r="G10" s="42" t="s">
        <v>196</v>
      </c>
      <c r="H10" s="43" t="s">
        <v>353</v>
      </c>
    </row>
    <row r="11" spans="1:8" ht="20.1" customHeight="1">
      <c r="A11" s="81">
        <v>9</v>
      </c>
      <c r="B11" s="25">
        <v>6</v>
      </c>
      <c r="C11" s="31" t="s">
        <v>36</v>
      </c>
      <c r="D11" s="31" t="s">
        <v>37</v>
      </c>
      <c r="E11" s="33" t="s">
        <v>35</v>
      </c>
      <c r="F11" s="41" t="s">
        <v>197</v>
      </c>
      <c r="G11" s="46" t="s">
        <v>198</v>
      </c>
      <c r="H11" s="47" t="s">
        <v>199</v>
      </c>
    </row>
    <row r="12" spans="1:8" ht="18" customHeight="1">
      <c r="A12" s="81">
        <v>10</v>
      </c>
      <c r="B12" s="25">
        <v>7</v>
      </c>
      <c r="C12" s="29" t="s">
        <v>105</v>
      </c>
      <c r="D12" s="29" t="s">
        <v>109</v>
      </c>
      <c r="E12" s="18" t="s">
        <v>4</v>
      </c>
      <c r="F12" s="41" t="s">
        <v>200</v>
      </c>
      <c r="G12" s="42" t="s">
        <v>141</v>
      </c>
      <c r="H12" s="49" t="s">
        <v>142</v>
      </c>
    </row>
  </sheetData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 topLeftCell="A6">
      <selection activeCell="E6" sqref="E1:E1048576"/>
    </sheetView>
  </sheetViews>
  <sheetFormatPr defaultColWidth="9.140625" defaultRowHeight="15"/>
  <cols>
    <col min="2" max="2" width="9.7109375" style="4" customWidth="1"/>
    <col min="3" max="3" width="19.57421875" style="0" customWidth="1"/>
    <col min="4" max="4" width="13.8515625" style="0" customWidth="1"/>
    <col min="5" max="5" width="21.421875" style="0" customWidth="1"/>
    <col min="6" max="6" width="11.00390625" style="0" customWidth="1"/>
    <col min="7" max="7" width="10.7109375" style="0" customWidth="1"/>
  </cols>
  <sheetData>
    <row r="1" spans="2:3" s="57" customFormat="1" ht="21">
      <c r="B1" s="54"/>
      <c r="C1" s="57" t="s">
        <v>228</v>
      </c>
    </row>
    <row r="2" spans="1:8" ht="34.5" customHeight="1">
      <c r="A2" s="27" t="s">
        <v>216</v>
      </c>
      <c r="B2" s="34" t="s">
        <v>131</v>
      </c>
      <c r="C2" s="12" t="s">
        <v>122</v>
      </c>
      <c r="D2" s="12" t="s">
        <v>123</v>
      </c>
      <c r="E2" s="3" t="s">
        <v>125</v>
      </c>
      <c r="F2" s="3" t="s">
        <v>120</v>
      </c>
      <c r="G2" s="17" t="s">
        <v>1</v>
      </c>
      <c r="H2" s="12" t="s">
        <v>121</v>
      </c>
    </row>
    <row r="3" spans="1:8" ht="21">
      <c r="A3" s="22">
        <v>1</v>
      </c>
      <c r="B3" s="62">
        <v>78</v>
      </c>
      <c r="C3" s="16" t="s">
        <v>76</v>
      </c>
      <c r="D3" s="16" t="s">
        <v>84</v>
      </c>
      <c r="E3" s="7" t="s">
        <v>78</v>
      </c>
      <c r="F3" s="41" t="s">
        <v>159</v>
      </c>
      <c r="G3" s="41" t="s">
        <v>160</v>
      </c>
      <c r="H3" s="43" t="s">
        <v>333</v>
      </c>
    </row>
    <row r="4" spans="1:8" ht="20.1" customHeight="1">
      <c r="A4" s="22">
        <v>2</v>
      </c>
      <c r="B4" s="62">
        <v>82</v>
      </c>
      <c r="C4" s="13" t="s">
        <v>134</v>
      </c>
      <c r="D4" s="13" t="s">
        <v>135</v>
      </c>
      <c r="E4" s="7" t="s">
        <v>35</v>
      </c>
      <c r="F4" s="41" t="s">
        <v>166</v>
      </c>
      <c r="G4" s="42" t="s">
        <v>167</v>
      </c>
      <c r="H4" s="43" t="s">
        <v>227</v>
      </c>
    </row>
    <row r="5" spans="1:8" ht="20.1" customHeight="1">
      <c r="A5" s="22">
        <v>3</v>
      </c>
      <c r="B5" s="62">
        <v>75</v>
      </c>
      <c r="C5" s="16" t="s">
        <v>82</v>
      </c>
      <c r="D5" s="16" t="s">
        <v>83</v>
      </c>
      <c r="E5" s="7" t="s">
        <v>78</v>
      </c>
      <c r="F5" s="41" t="s">
        <v>153</v>
      </c>
      <c r="G5" s="42" t="s">
        <v>154</v>
      </c>
      <c r="H5" s="43" t="s">
        <v>222</v>
      </c>
    </row>
    <row r="6" spans="1:8" ht="20.1" customHeight="1">
      <c r="A6" s="22">
        <v>4</v>
      </c>
      <c r="B6" s="62">
        <v>80</v>
      </c>
      <c r="C6" s="13" t="s">
        <v>49</v>
      </c>
      <c r="D6" s="13" t="s">
        <v>50</v>
      </c>
      <c r="E6" s="7" t="s">
        <v>35</v>
      </c>
      <c r="F6" s="41" t="s">
        <v>163</v>
      </c>
      <c r="G6" s="42" t="s">
        <v>164</v>
      </c>
      <c r="H6" s="43" t="s">
        <v>334</v>
      </c>
    </row>
    <row r="7" spans="1:8" ht="20.1" customHeight="1">
      <c r="A7" s="22">
        <v>5</v>
      </c>
      <c r="B7" s="62">
        <v>81</v>
      </c>
      <c r="C7" s="13" t="s">
        <v>86</v>
      </c>
      <c r="D7" s="13" t="s">
        <v>87</v>
      </c>
      <c r="E7" s="1" t="s">
        <v>78</v>
      </c>
      <c r="F7" s="41" t="s">
        <v>165</v>
      </c>
      <c r="G7" s="42" t="s">
        <v>151</v>
      </c>
      <c r="H7" s="43" t="s">
        <v>226</v>
      </c>
    </row>
    <row r="8" spans="1:8" ht="20.1" customHeight="1">
      <c r="A8" s="22">
        <v>6</v>
      </c>
      <c r="B8" s="62">
        <v>79</v>
      </c>
      <c r="C8" s="13" t="s">
        <v>117</v>
      </c>
      <c r="D8" s="13" t="s">
        <v>87</v>
      </c>
      <c r="E8" s="1" t="s">
        <v>78</v>
      </c>
      <c r="F8" s="41" t="s">
        <v>161</v>
      </c>
      <c r="G8" s="42" t="s">
        <v>162</v>
      </c>
      <c r="H8" s="43" t="s">
        <v>225</v>
      </c>
    </row>
    <row r="9" spans="1:8" ht="20.1" customHeight="1">
      <c r="A9" s="26">
        <v>7</v>
      </c>
      <c r="B9" s="62">
        <v>77</v>
      </c>
      <c r="C9" s="16" t="s">
        <v>104</v>
      </c>
      <c r="D9" s="16" t="s">
        <v>110</v>
      </c>
      <c r="E9" s="9" t="s">
        <v>4</v>
      </c>
      <c r="F9" s="41" t="s">
        <v>157</v>
      </c>
      <c r="G9" s="41" t="s">
        <v>158</v>
      </c>
      <c r="H9" s="43" t="s">
        <v>224</v>
      </c>
    </row>
    <row r="10" spans="1:8" ht="20.1" customHeight="1">
      <c r="A10" s="26">
        <v>8</v>
      </c>
      <c r="B10" s="62">
        <v>76</v>
      </c>
      <c r="C10" s="16" t="s">
        <v>96</v>
      </c>
      <c r="D10" s="16" t="s">
        <v>97</v>
      </c>
      <c r="E10" s="7" t="s">
        <v>60</v>
      </c>
      <c r="F10" s="41" t="s">
        <v>155</v>
      </c>
      <c r="G10" s="42" t="s">
        <v>156</v>
      </c>
      <c r="H10" s="43" t="s">
        <v>223</v>
      </c>
    </row>
    <row r="13" spans="1:8" ht="21">
      <c r="A13" s="57"/>
      <c r="B13" s="57"/>
      <c r="C13" s="57" t="s">
        <v>237</v>
      </c>
      <c r="D13" s="57"/>
      <c r="E13" s="58"/>
      <c r="F13" s="57"/>
      <c r="G13" s="57"/>
      <c r="H13" s="57"/>
    </row>
    <row r="14" spans="1:8" ht="30">
      <c r="A14" s="5" t="s">
        <v>216</v>
      </c>
      <c r="B14" s="34" t="s">
        <v>131</v>
      </c>
      <c r="C14" s="12" t="s">
        <v>122</v>
      </c>
      <c r="D14" s="12" t="s">
        <v>123</v>
      </c>
      <c r="E14" s="6" t="s">
        <v>125</v>
      </c>
      <c r="F14" s="3" t="s">
        <v>120</v>
      </c>
      <c r="G14" s="3" t="s">
        <v>1</v>
      </c>
      <c r="H14" s="12" t="s">
        <v>121</v>
      </c>
    </row>
    <row r="15" spans="1:8" ht="21">
      <c r="A15" s="22">
        <v>1</v>
      </c>
      <c r="B15" s="62">
        <v>66</v>
      </c>
      <c r="C15" s="31" t="s">
        <v>89</v>
      </c>
      <c r="D15" s="31" t="s">
        <v>30</v>
      </c>
      <c r="E15" s="23" t="s">
        <v>78</v>
      </c>
      <c r="F15" s="41" t="s">
        <v>168</v>
      </c>
      <c r="G15" s="42" t="s">
        <v>169</v>
      </c>
      <c r="H15" s="43" t="s">
        <v>335</v>
      </c>
    </row>
    <row r="16" spans="1:8" ht="21">
      <c r="A16" s="22">
        <v>2</v>
      </c>
      <c r="B16" s="62">
        <v>74</v>
      </c>
      <c r="C16" s="31" t="s">
        <v>70</v>
      </c>
      <c r="D16" s="31" t="s">
        <v>92</v>
      </c>
      <c r="E16" s="60" t="s">
        <v>72</v>
      </c>
      <c r="F16" s="41" t="s">
        <v>184</v>
      </c>
      <c r="G16" s="42" t="s">
        <v>185</v>
      </c>
      <c r="H16" s="43" t="s">
        <v>236</v>
      </c>
    </row>
    <row r="17" spans="1:8" ht="21">
      <c r="A17" s="22">
        <v>3</v>
      </c>
      <c r="B17" s="62">
        <v>69</v>
      </c>
      <c r="C17" s="31" t="s">
        <v>12</v>
      </c>
      <c r="D17" s="31" t="s">
        <v>13</v>
      </c>
      <c r="E17" s="39" t="s">
        <v>4</v>
      </c>
      <c r="F17" s="41" t="s">
        <v>174</v>
      </c>
      <c r="G17" s="42" t="s">
        <v>175</v>
      </c>
      <c r="H17" s="43" t="s">
        <v>231</v>
      </c>
    </row>
    <row r="18" spans="1:8" ht="21">
      <c r="A18" s="22">
        <v>4</v>
      </c>
      <c r="B18" s="62">
        <v>70</v>
      </c>
      <c r="C18" s="31" t="s">
        <v>357</v>
      </c>
      <c r="D18" s="31" t="s">
        <v>32</v>
      </c>
      <c r="E18" s="60" t="s">
        <v>35</v>
      </c>
      <c r="F18" s="41" t="s">
        <v>176</v>
      </c>
      <c r="G18" s="42" t="s">
        <v>177</v>
      </c>
      <c r="H18" s="43" t="s">
        <v>232</v>
      </c>
    </row>
    <row r="19" spans="1:8" ht="21">
      <c r="A19" s="22">
        <v>5</v>
      </c>
      <c r="B19" s="62">
        <v>72</v>
      </c>
      <c r="C19" s="59" t="s">
        <v>99</v>
      </c>
      <c r="D19" s="59" t="s">
        <v>32</v>
      </c>
      <c r="E19" s="39" t="s">
        <v>4</v>
      </c>
      <c r="F19" s="41" t="s">
        <v>180</v>
      </c>
      <c r="G19" s="42" t="s">
        <v>181</v>
      </c>
      <c r="H19" s="43" t="s">
        <v>234</v>
      </c>
    </row>
    <row r="20" spans="1:8" ht="21">
      <c r="A20" s="22">
        <v>6</v>
      </c>
      <c r="B20" s="62">
        <v>68</v>
      </c>
      <c r="C20" s="30" t="s">
        <v>100</v>
      </c>
      <c r="D20" s="30" t="s">
        <v>67</v>
      </c>
      <c r="E20" s="39" t="s">
        <v>4</v>
      </c>
      <c r="F20" s="41" t="s">
        <v>172</v>
      </c>
      <c r="G20" s="42" t="s">
        <v>173</v>
      </c>
      <c r="H20" s="43" t="s">
        <v>230</v>
      </c>
    </row>
    <row r="21" spans="1:8" ht="21">
      <c r="A21" s="26">
        <v>7</v>
      </c>
      <c r="B21" s="62">
        <v>73</v>
      </c>
      <c r="C21" s="29" t="s">
        <v>85</v>
      </c>
      <c r="D21" s="29" t="s">
        <v>83</v>
      </c>
      <c r="E21" s="60" t="s">
        <v>78</v>
      </c>
      <c r="F21" s="41" t="s">
        <v>182</v>
      </c>
      <c r="G21" s="42" t="s">
        <v>183</v>
      </c>
      <c r="H21" s="43" t="s">
        <v>235</v>
      </c>
    </row>
    <row r="22" spans="1:8" ht="21">
      <c r="A22" s="26">
        <v>8</v>
      </c>
      <c r="B22" s="62">
        <v>71</v>
      </c>
      <c r="C22" s="29" t="s">
        <v>113</v>
      </c>
      <c r="D22" s="29" t="s">
        <v>114</v>
      </c>
      <c r="E22" s="23" t="s">
        <v>78</v>
      </c>
      <c r="F22" s="41" t="s">
        <v>178</v>
      </c>
      <c r="G22" s="42" t="s">
        <v>179</v>
      </c>
      <c r="H22" s="43" t="s">
        <v>233</v>
      </c>
    </row>
    <row r="23" spans="1:8" ht="21">
      <c r="A23" s="26">
        <v>9</v>
      </c>
      <c r="B23" s="62">
        <v>67</v>
      </c>
      <c r="C23" s="30" t="s">
        <v>102</v>
      </c>
      <c r="D23" s="30" t="s">
        <v>106</v>
      </c>
      <c r="E23" s="39" t="s">
        <v>4</v>
      </c>
      <c r="F23" s="41" t="s">
        <v>170</v>
      </c>
      <c r="G23" s="42" t="s">
        <v>171</v>
      </c>
      <c r="H23" s="43" t="s">
        <v>229</v>
      </c>
    </row>
  </sheetData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 topLeftCell="A1">
      <selection activeCell="E1" sqref="E1:E1048576"/>
    </sheetView>
  </sheetViews>
  <sheetFormatPr defaultColWidth="9.140625" defaultRowHeight="19.5" customHeight="1"/>
  <cols>
    <col min="2" max="2" width="9.28125" style="0" customWidth="1"/>
    <col min="3" max="3" width="21.140625" style="0" customWidth="1"/>
    <col min="4" max="4" width="15.421875" style="0" customWidth="1"/>
    <col min="5" max="5" width="22.140625" style="11" customWidth="1"/>
    <col min="6" max="7" width="10.421875" style="0" customWidth="1"/>
  </cols>
  <sheetData>
    <row r="1" spans="3:5" s="57" customFormat="1" ht="20.1" customHeight="1">
      <c r="C1" s="57" t="s">
        <v>237</v>
      </c>
      <c r="E1" s="58"/>
    </row>
    <row r="2" spans="1:8" ht="39" customHeight="1">
      <c r="A2" s="5" t="s">
        <v>216</v>
      </c>
      <c r="B2" s="34" t="s">
        <v>131</v>
      </c>
      <c r="C2" s="12" t="s">
        <v>122</v>
      </c>
      <c r="D2" s="12" t="s">
        <v>123</v>
      </c>
      <c r="E2" s="6" t="s">
        <v>125</v>
      </c>
      <c r="F2" s="3" t="s">
        <v>120</v>
      </c>
      <c r="G2" s="3" t="s">
        <v>1</v>
      </c>
      <c r="H2" s="12" t="s">
        <v>121</v>
      </c>
    </row>
    <row r="3" spans="1:8" ht="20.1" customHeight="1">
      <c r="A3" s="22">
        <v>1</v>
      </c>
      <c r="B3" s="62">
        <v>66</v>
      </c>
      <c r="C3" s="31" t="s">
        <v>89</v>
      </c>
      <c r="D3" s="31" t="s">
        <v>30</v>
      </c>
      <c r="E3" s="23" t="s">
        <v>78</v>
      </c>
      <c r="F3" s="41" t="s">
        <v>168</v>
      </c>
      <c r="G3" s="42" t="s">
        <v>169</v>
      </c>
      <c r="H3" s="43" t="s">
        <v>335</v>
      </c>
    </row>
    <row r="4" spans="1:8" ht="20.1" customHeight="1">
      <c r="A4" s="22">
        <v>2</v>
      </c>
      <c r="B4" s="62">
        <v>74</v>
      </c>
      <c r="C4" s="31" t="s">
        <v>70</v>
      </c>
      <c r="D4" s="31" t="s">
        <v>92</v>
      </c>
      <c r="E4" s="60" t="s">
        <v>72</v>
      </c>
      <c r="F4" s="41" t="s">
        <v>184</v>
      </c>
      <c r="G4" s="42" t="s">
        <v>185</v>
      </c>
      <c r="H4" s="43" t="s">
        <v>236</v>
      </c>
    </row>
    <row r="5" spans="1:8" ht="20.1" customHeight="1">
      <c r="A5" s="22">
        <v>3</v>
      </c>
      <c r="B5" s="62">
        <v>69</v>
      </c>
      <c r="C5" s="31" t="s">
        <v>12</v>
      </c>
      <c r="D5" s="31" t="s">
        <v>13</v>
      </c>
      <c r="E5" s="39" t="s">
        <v>4</v>
      </c>
      <c r="F5" s="41" t="s">
        <v>174</v>
      </c>
      <c r="G5" s="42" t="s">
        <v>175</v>
      </c>
      <c r="H5" s="43" t="s">
        <v>231</v>
      </c>
    </row>
    <row r="6" spans="1:8" ht="20.1" customHeight="1">
      <c r="A6" s="22">
        <v>4</v>
      </c>
      <c r="B6" s="62">
        <v>70</v>
      </c>
      <c r="C6" s="31" t="s">
        <v>48</v>
      </c>
      <c r="D6" s="31" t="s">
        <v>32</v>
      </c>
      <c r="E6" s="60" t="s">
        <v>35</v>
      </c>
      <c r="F6" s="41" t="s">
        <v>176</v>
      </c>
      <c r="G6" s="42" t="s">
        <v>177</v>
      </c>
      <c r="H6" s="43" t="s">
        <v>232</v>
      </c>
    </row>
    <row r="7" spans="1:8" ht="20.1" customHeight="1">
      <c r="A7" s="22">
        <v>5</v>
      </c>
      <c r="B7" s="62">
        <v>72</v>
      </c>
      <c r="C7" s="59" t="s">
        <v>99</v>
      </c>
      <c r="D7" s="59" t="s">
        <v>32</v>
      </c>
      <c r="E7" s="39" t="s">
        <v>4</v>
      </c>
      <c r="F7" s="41" t="s">
        <v>180</v>
      </c>
      <c r="G7" s="42" t="s">
        <v>181</v>
      </c>
      <c r="H7" s="43" t="s">
        <v>234</v>
      </c>
    </row>
    <row r="8" spans="1:8" ht="20.1" customHeight="1">
      <c r="A8" s="22">
        <v>6</v>
      </c>
      <c r="B8" s="62">
        <v>68</v>
      </c>
      <c r="C8" s="30" t="s">
        <v>100</v>
      </c>
      <c r="D8" s="30" t="s">
        <v>67</v>
      </c>
      <c r="E8" s="39" t="s">
        <v>4</v>
      </c>
      <c r="F8" s="41" t="s">
        <v>172</v>
      </c>
      <c r="G8" s="42" t="s">
        <v>173</v>
      </c>
      <c r="H8" s="43" t="s">
        <v>230</v>
      </c>
    </row>
    <row r="9" spans="1:8" ht="20.1" customHeight="1">
      <c r="A9" s="26">
        <v>7</v>
      </c>
      <c r="B9" s="62">
        <v>73</v>
      </c>
      <c r="C9" s="29" t="s">
        <v>85</v>
      </c>
      <c r="D9" s="29" t="s">
        <v>83</v>
      </c>
      <c r="E9" s="60" t="s">
        <v>78</v>
      </c>
      <c r="F9" s="41" t="s">
        <v>182</v>
      </c>
      <c r="G9" s="42" t="s">
        <v>183</v>
      </c>
      <c r="H9" s="43" t="s">
        <v>235</v>
      </c>
    </row>
    <row r="10" spans="1:8" ht="20.1" customHeight="1">
      <c r="A10" s="26">
        <v>8</v>
      </c>
      <c r="B10" s="62">
        <v>71</v>
      </c>
      <c r="C10" s="29" t="s">
        <v>113</v>
      </c>
      <c r="D10" s="29" t="s">
        <v>114</v>
      </c>
      <c r="E10" s="23" t="s">
        <v>78</v>
      </c>
      <c r="F10" s="41" t="s">
        <v>178</v>
      </c>
      <c r="G10" s="42" t="s">
        <v>179</v>
      </c>
      <c r="H10" s="43" t="s">
        <v>233</v>
      </c>
    </row>
    <row r="11" spans="1:8" ht="20.1" customHeight="1">
      <c r="A11" s="26">
        <v>9</v>
      </c>
      <c r="B11" s="62">
        <v>67</v>
      </c>
      <c r="C11" s="30" t="s">
        <v>102</v>
      </c>
      <c r="D11" s="30" t="s">
        <v>106</v>
      </c>
      <c r="E11" s="39" t="s">
        <v>4</v>
      </c>
      <c r="F11" s="41" t="s">
        <v>170</v>
      </c>
      <c r="G11" s="42" t="s">
        <v>171</v>
      </c>
      <c r="H11" s="43" t="s">
        <v>229</v>
      </c>
    </row>
  </sheetData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 topLeftCell="A1">
      <selection activeCell="K11" sqref="K11"/>
    </sheetView>
  </sheetViews>
  <sheetFormatPr defaultColWidth="9.140625" defaultRowHeight="19.5" customHeight="1"/>
  <cols>
    <col min="2" max="2" width="9.140625" style="63" customWidth="1"/>
    <col min="3" max="3" width="16.7109375" style="0" customWidth="1"/>
    <col min="4" max="4" width="13.140625" style="0" customWidth="1"/>
    <col min="5" max="5" width="21.57421875" style="11" customWidth="1"/>
    <col min="6" max="7" width="10.421875" style="0" customWidth="1"/>
  </cols>
  <sheetData>
    <row r="1" spans="2:5" s="57" customFormat="1" ht="20.1" customHeight="1">
      <c r="B1" s="58"/>
      <c r="C1" s="57" t="s">
        <v>332</v>
      </c>
      <c r="E1" s="58"/>
    </row>
    <row r="2" spans="1:8" ht="38.25" customHeight="1">
      <c r="A2" s="27" t="s">
        <v>216</v>
      </c>
      <c r="B2" s="34" t="s">
        <v>131</v>
      </c>
      <c r="C2" s="12" t="s">
        <v>124</v>
      </c>
      <c r="D2" s="12" t="s">
        <v>123</v>
      </c>
      <c r="E2" s="3" t="s">
        <v>0</v>
      </c>
      <c r="F2" s="3" t="s">
        <v>120</v>
      </c>
      <c r="G2" s="3" t="s">
        <v>1</v>
      </c>
      <c r="H2" s="12" t="s">
        <v>121</v>
      </c>
    </row>
    <row r="3" spans="1:8" ht="20.1" customHeight="1">
      <c r="A3" s="22">
        <v>1</v>
      </c>
      <c r="B3" s="62">
        <v>52</v>
      </c>
      <c r="C3" s="16" t="s">
        <v>58</v>
      </c>
      <c r="D3" s="16" t="s">
        <v>19</v>
      </c>
      <c r="E3" s="1" t="s">
        <v>57</v>
      </c>
      <c r="F3" s="41" t="s">
        <v>255</v>
      </c>
      <c r="G3" s="41" t="s">
        <v>256</v>
      </c>
      <c r="H3" s="43" t="s">
        <v>257</v>
      </c>
    </row>
    <row r="4" spans="1:8" ht="20.1" customHeight="1">
      <c r="A4" s="22">
        <v>2</v>
      </c>
      <c r="B4" s="62">
        <v>62</v>
      </c>
      <c r="C4" s="16" t="s">
        <v>79</v>
      </c>
      <c r="D4" s="16" t="s">
        <v>31</v>
      </c>
      <c r="E4" s="7" t="s">
        <v>78</v>
      </c>
      <c r="F4" s="41" t="s">
        <v>275</v>
      </c>
      <c r="G4" s="42" t="s">
        <v>276</v>
      </c>
      <c r="H4" s="43" t="s">
        <v>277</v>
      </c>
    </row>
    <row r="5" spans="1:8" ht="20.1" customHeight="1">
      <c r="A5" s="22">
        <v>3</v>
      </c>
      <c r="B5" s="62">
        <v>50</v>
      </c>
      <c r="C5" s="13" t="s">
        <v>74</v>
      </c>
      <c r="D5" s="13" t="s">
        <v>30</v>
      </c>
      <c r="E5" s="7" t="s">
        <v>75</v>
      </c>
      <c r="F5" s="41" t="s">
        <v>250</v>
      </c>
      <c r="G5" s="42" t="s">
        <v>251</v>
      </c>
      <c r="H5" s="43" t="s">
        <v>331</v>
      </c>
    </row>
    <row r="6" spans="1:8" ht="20.1" customHeight="1">
      <c r="A6" s="22">
        <v>4</v>
      </c>
      <c r="B6" s="62">
        <v>58</v>
      </c>
      <c r="C6" s="13" t="s">
        <v>44</v>
      </c>
      <c r="D6" s="13" t="s">
        <v>45</v>
      </c>
      <c r="E6" s="7" t="s">
        <v>35</v>
      </c>
      <c r="F6" s="41" t="s">
        <v>268</v>
      </c>
      <c r="G6" s="42" t="s">
        <v>269</v>
      </c>
      <c r="H6" s="43" t="s">
        <v>270</v>
      </c>
    </row>
    <row r="7" spans="1:8" ht="20.1" customHeight="1">
      <c r="A7" s="22">
        <v>5</v>
      </c>
      <c r="B7" s="62">
        <v>45</v>
      </c>
      <c r="C7" s="13" t="s">
        <v>54</v>
      </c>
      <c r="D7" s="13" t="s">
        <v>40</v>
      </c>
      <c r="E7" s="7" t="s">
        <v>53</v>
      </c>
      <c r="F7" s="41" t="s">
        <v>238</v>
      </c>
      <c r="G7" s="42" t="s">
        <v>239</v>
      </c>
      <c r="H7" s="49" t="s">
        <v>240</v>
      </c>
    </row>
    <row r="8" spans="1:8" ht="20.1" customHeight="1">
      <c r="A8" s="22">
        <v>6</v>
      </c>
      <c r="B8" s="62">
        <v>48</v>
      </c>
      <c r="C8" s="15" t="s">
        <v>20</v>
      </c>
      <c r="D8" s="15" t="s">
        <v>21</v>
      </c>
      <c r="E8" s="9" t="s">
        <v>4</v>
      </c>
      <c r="F8" s="41" t="s">
        <v>244</v>
      </c>
      <c r="G8" s="42" t="s">
        <v>245</v>
      </c>
      <c r="H8" s="43" t="s">
        <v>246</v>
      </c>
    </row>
    <row r="9" spans="1:8" ht="20.1" customHeight="1">
      <c r="A9" s="26">
        <v>7</v>
      </c>
      <c r="B9" s="62">
        <v>46</v>
      </c>
      <c r="C9" s="13" t="s">
        <v>111</v>
      </c>
      <c r="D9" s="13" t="s">
        <v>34</v>
      </c>
      <c r="E9" s="1" t="s">
        <v>78</v>
      </c>
      <c r="F9" s="41" t="s">
        <v>164</v>
      </c>
      <c r="G9" s="42" t="s">
        <v>241</v>
      </c>
      <c r="H9" s="49" t="s">
        <v>242</v>
      </c>
    </row>
    <row r="10" spans="1:9" ht="20.1" customHeight="1">
      <c r="A10" s="26">
        <v>8</v>
      </c>
      <c r="B10" s="62">
        <v>61</v>
      </c>
      <c r="C10" s="13" t="s">
        <v>41</v>
      </c>
      <c r="D10" s="13" t="s">
        <v>42</v>
      </c>
      <c r="E10" s="7" t="s">
        <v>35</v>
      </c>
      <c r="F10" s="41" t="s">
        <v>272</v>
      </c>
      <c r="G10" s="42" t="s">
        <v>273</v>
      </c>
      <c r="H10" s="43" t="s">
        <v>274</v>
      </c>
      <c r="I10" s="61"/>
    </row>
    <row r="11" spans="1:8" ht="20.1" customHeight="1">
      <c r="A11" s="26">
        <v>9</v>
      </c>
      <c r="B11" s="62">
        <v>56</v>
      </c>
      <c r="C11" s="16" t="s">
        <v>68</v>
      </c>
      <c r="D11" s="16" t="s">
        <v>69</v>
      </c>
      <c r="E11" s="7" t="s">
        <v>60</v>
      </c>
      <c r="F11" s="41" t="s">
        <v>265</v>
      </c>
      <c r="G11" s="42" t="s">
        <v>266</v>
      </c>
      <c r="H11" s="43" t="s">
        <v>267</v>
      </c>
    </row>
    <row r="12" spans="1:8" ht="20.1" customHeight="1">
      <c r="A12" s="26">
        <v>10</v>
      </c>
      <c r="B12" s="62">
        <v>51</v>
      </c>
      <c r="C12" s="16" t="s">
        <v>126</v>
      </c>
      <c r="D12" s="16" t="s">
        <v>27</v>
      </c>
      <c r="E12" s="1" t="s">
        <v>78</v>
      </c>
      <c r="F12" s="41" t="s">
        <v>252</v>
      </c>
      <c r="G12" s="42" t="s">
        <v>253</v>
      </c>
      <c r="H12" s="43" t="s">
        <v>254</v>
      </c>
    </row>
    <row r="13" spans="1:8" ht="20.1" customHeight="1">
      <c r="A13" s="26">
        <v>11</v>
      </c>
      <c r="B13" s="62">
        <v>49</v>
      </c>
      <c r="C13" s="16" t="s">
        <v>103</v>
      </c>
      <c r="D13" s="16" t="s">
        <v>107</v>
      </c>
      <c r="E13" s="9" t="s">
        <v>4</v>
      </c>
      <c r="F13" s="41" t="s">
        <v>247</v>
      </c>
      <c r="G13" s="42" t="s">
        <v>248</v>
      </c>
      <c r="H13" s="43" t="s">
        <v>249</v>
      </c>
    </row>
    <row r="14" spans="1:8" ht="20.1" customHeight="1">
      <c r="A14" s="26">
        <v>12</v>
      </c>
      <c r="B14" s="62">
        <v>63</v>
      </c>
      <c r="C14" s="13" t="s">
        <v>117</v>
      </c>
      <c r="D14" s="13" t="s">
        <v>67</v>
      </c>
      <c r="E14" s="1" t="s">
        <v>78</v>
      </c>
      <c r="F14" s="41" t="s">
        <v>278</v>
      </c>
      <c r="G14" s="42" t="s">
        <v>279</v>
      </c>
      <c r="H14" s="43" t="s">
        <v>280</v>
      </c>
    </row>
    <row r="15" spans="1:8" ht="20.1" customHeight="1">
      <c r="A15" s="26">
        <v>13</v>
      </c>
      <c r="B15" s="62">
        <v>53</v>
      </c>
      <c r="C15" s="16" t="s">
        <v>104</v>
      </c>
      <c r="D15" s="16" t="s">
        <v>19</v>
      </c>
      <c r="E15" s="9" t="s">
        <v>4</v>
      </c>
      <c r="F15" s="41" t="s">
        <v>258</v>
      </c>
      <c r="G15" s="42" t="s">
        <v>259</v>
      </c>
      <c r="H15" s="43" t="s">
        <v>260</v>
      </c>
    </row>
    <row r="16" spans="1:8" ht="20.1" customHeight="1">
      <c r="A16" s="26">
        <v>14</v>
      </c>
      <c r="B16" s="62">
        <v>54</v>
      </c>
      <c r="C16" s="16" t="s">
        <v>65</v>
      </c>
      <c r="D16" s="16" t="s">
        <v>32</v>
      </c>
      <c r="E16" s="7" t="s">
        <v>60</v>
      </c>
      <c r="F16" s="41" t="s">
        <v>261</v>
      </c>
      <c r="G16" s="42" t="s">
        <v>262</v>
      </c>
      <c r="H16" s="43" t="s">
        <v>263</v>
      </c>
    </row>
    <row r="17" spans="1:8" ht="20.1" customHeight="1">
      <c r="A17" s="26">
        <v>15</v>
      </c>
      <c r="B17" s="62">
        <v>64</v>
      </c>
      <c r="C17" s="15" t="s">
        <v>26</v>
      </c>
      <c r="D17" s="15" t="s">
        <v>27</v>
      </c>
      <c r="E17" s="9" t="s">
        <v>4</v>
      </c>
      <c r="F17" s="41" t="s">
        <v>281</v>
      </c>
      <c r="G17" s="42" t="s">
        <v>141</v>
      </c>
      <c r="H17" s="49" t="s">
        <v>142</v>
      </c>
    </row>
    <row r="18" spans="1:8" ht="20.1" customHeight="1">
      <c r="A18" s="26">
        <v>16</v>
      </c>
      <c r="B18" s="62">
        <v>59</v>
      </c>
      <c r="C18" s="13" t="s">
        <v>43</v>
      </c>
      <c r="D18" s="13" t="s">
        <v>21</v>
      </c>
      <c r="E18" s="7" t="s">
        <v>35</v>
      </c>
      <c r="F18" s="41" t="s">
        <v>271</v>
      </c>
      <c r="G18" s="42" t="s">
        <v>141</v>
      </c>
      <c r="H18" s="49" t="s">
        <v>142</v>
      </c>
    </row>
    <row r="19" spans="1:8" ht="20.1" customHeight="1">
      <c r="A19" s="26">
        <v>17</v>
      </c>
      <c r="B19" s="62">
        <v>65</v>
      </c>
      <c r="C19" s="15" t="s">
        <v>2</v>
      </c>
      <c r="D19" s="15" t="s">
        <v>25</v>
      </c>
      <c r="E19" s="9" t="s">
        <v>4</v>
      </c>
      <c r="F19" s="41" t="s">
        <v>282</v>
      </c>
      <c r="G19" s="42" t="s">
        <v>141</v>
      </c>
      <c r="H19" s="49" t="s">
        <v>142</v>
      </c>
    </row>
    <row r="20" spans="1:8" ht="20.1" customHeight="1">
      <c r="A20" s="26">
        <v>18</v>
      </c>
      <c r="B20" s="62">
        <v>55</v>
      </c>
      <c r="C20" s="13" t="s">
        <v>115</v>
      </c>
      <c r="D20" s="13" t="s">
        <v>31</v>
      </c>
      <c r="E20" s="1" t="s">
        <v>78</v>
      </c>
      <c r="F20" s="41" t="s">
        <v>264</v>
      </c>
      <c r="G20" s="42" t="s">
        <v>141</v>
      </c>
      <c r="H20" s="49" t="s">
        <v>142</v>
      </c>
    </row>
    <row r="21" spans="1:8" ht="20.1" customHeight="1">
      <c r="A21" s="26">
        <v>19</v>
      </c>
      <c r="B21" s="62">
        <v>47</v>
      </c>
      <c r="C21" s="13" t="s">
        <v>46</v>
      </c>
      <c r="D21" s="13" t="s">
        <v>47</v>
      </c>
      <c r="E21" s="7" t="s">
        <v>35</v>
      </c>
      <c r="F21" s="41" t="s">
        <v>243</v>
      </c>
      <c r="G21" s="42" t="s">
        <v>141</v>
      </c>
      <c r="H21" s="49" t="s">
        <v>142</v>
      </c>
    </row>
    <row r="22" spans="1:8" ht="20.1" customHeight="1">
      <c r="A22" s="26">
        <v>20</v>
      </c>
      <c r="B22" s="62">
        <v>43</v>
      </c>
      <c r="C22" s="14" t="s">
        <v>28</v>
      </c>
      <c r="D22" s="14" t="s">
        <v>29</v>
      </c>
      <c r="E22" s="9" t="s">
        <v>4</v>
      </c>
      <c r="F22" s="41">
        <v>0</v>
      </c>
      <c r="G22" s="42">
        <v>0</v>
      </c>
      <c r="H22" s="49" t="s">
        <v>142</v>
      </c>
    </row>
    <row r="23" spans="1:8" ht="20.1" customHeight="1">
      <c r="A23" s="26">
        <v>21</v>
      </c>
      <c r="B23" s="62">
        <v>60</v>
      </c>
      <c r="C23" s="13" t="s">
        <v>91</v>
      </c>
      <c r="D23" s="13" t="s">
        <v>88</v>
      </c>
      <c r="E23" s="1" t="s">
        <v>78</v>
      </c>
      <c r="F23" s="41" t="s">
        <v>141</v>
      </c>
      <c r="G23" s="42" t="s">
        <v>141</v>
      </c>
      <c r="H23" s="49" t="s">
        <v>142</v>
      </c>
    </row>
  </sheetData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 topLeftCell="A1">
      <selection activeCell="O4" sqref="O4"/>
    </sheetView>
  </sheetViews>
  <sheetFormatPr defaultColWidth="9.140625" defaultRowHeight="15"/>
  <cols>
    <col min="1" max="1" width="9.140625" style="21" customWidth="1"/>
    <col min="2" max="2" width="9.8515625" style="73" customWidth="1"/>
    <col min="3" max="3" width="20.28125" style="56" customWidth="1"/>
    <col min="4" max="4" width="18.57421875" style="55" customWidth="1"/>
    <col min="5" max="5" width="20.8515625" style="11" customWidth="1"/>
    <col min="6" max="6" width="10.28125" style="55" customWidth="1"/>
    <col min="7" max="7" width="10.421875" style="55" customWidth="1"/>
    <col min="8" max="8" width="9.140625" style="61" customWidth="1"/>
  </cols>
  <sheetData>
    <row r="1" spans="2:5" s="57" customFormat="1" ht="15">
      <c r="B1" s="73"/>
      <c r="C1" s="58" t="s">
        <v>330</v>
      </c>
      <c r="E1" s="58"/>
    </row>
    <row r="2" spans="1:8" ht="31.5">
      <c r="A2" s="27" t="s">
        <v>216</v>
      </c>
      <c r="B2" s="34" t="s">
        <v>132</v>
      </c>
      <c r="C2" s="75" t="s">
        <v>122</v>
      </c>
      <c r="D2" s="64" t="s">
        <v>123</v>
      </c>
      <c r="E2" s="6" t="s">
        <v>125</v>
      </c>
      <c r="F2" s="65" t="s">
        <v>120</v>
      </c>
      <c r="G2" s="65" t="s">
        <v>1</v>
      </c>
      <c r="H2" s="64" t="s">
        <v>121</v>
      </c>
    </row>
    <row r="3" spans="1:8" ht="20.1" customHeight="1">
      <c r="A3" s="22">
        <v>1</v>
      </c>
      <c r="B3" s="62">
        <v>28</v>
      </c>
      <c r="C3" s="59" t="s">
        <v>9</v>
      </c>
      <c r="D3" s="59" t="s">
        <v>24</v>
      </c>
      <c r="E3" s="9" t="s">
        <v>4</v>
      </c>
      <c r="F3" s="41" t="s">
        <v>298</v>
      </c>
      <c r="G3" s="42" t="s">
        <v>299</v>
      </c>
      <c r="H3" s="49" t="s">
        <v>300</v>
      </c>
    </row>
    <row r="4" spans="1:8" ht="20.1" customHeight="1">
      <c r="A4" s="22">
        <v>2</v>
      </c>
      <c r="B4" s="62">
        <v>35</v>
      </c>
      <c r="C4" s="30" t="s">
        <v>18</v>
      </c>
      <c r="D4" s="30" t="s">
        <v>15</v>
      </c>
      <c r="E4" s="9" t="s">
        <v>4</v>
      </c>
      <c r="F4" s="41" t="s">
        <v>313</v>
      </c>
      <c r="G4" s="42" t="s">
        <v>314</v>
      </c>
      <c r="H4" s="49" t="s">
        <v>329</v>
      </c>
    </row>
    <row r="5" spans="1:8" ht="20.1" customHeight="1">
      <c r="A5" s="22">
        <v>3</v>
      </c>
      <c r="B5" s="62">
        <v>22</v>
      </c>
      <c r="C5" s="76" t="s">
        <v>33</v>
      </c>
      <c r="D5" s="31" t="s">
        <v>34</v>
      </c>
      <c r="E5" s="8" t="s">
        <v>119</v>
      </c>
      <c r="F5" s="41" t="s">
        <v>168</v>
      </c>
      <c r="G5" s="42" t="s">
        <v>286</v>
      </c>
      <c r="H5" s="43" t="s">
        <v>287</v>
      </c>
    </row>
    <row r="6" spans="1:8" ht="20.1" customHeight="1">
      <c r="A6" s="22">
        <v>4</v>
      </c>
      <c r="B6" s="62">
        <v>33</v>
      </c>
      <c r="C6" s="76" t="s">
        <v>56</v>
      </c>
      <c r="D6" s="31" t="s">
        <v>38</v>
      </c>
      <c r="E6" s="7" t="s">
        <v>53</v>
      </c>
      <c r="F6" s="41" t="s">
        <v>308</v>
      </c>
      <c r="G6" s="42" t="s">
        <v>309</v>
      </c>
      <c r="H6" s="49" t="s">
        <v>310</v>
      </c>
    </row>
    <row r="7" spans="1:8" ht="20.1" customHeight="1">
      <c r="A7" s="22">
        <v>5</v>
      </c>
      <c r="B7" s="62">
        <v>39</v>
      </c>
      <c r="C7" s="59" t="s">
        <v>7</v>
      </c>
      <c r="D7" s="59" t="s">
        <v>11</v>
      </c>
      <c r="E7" s="9" t="s">
        <v>4</v>
      </c>
      <c r="F7" s="41" t="s">
        <v>321</v>
      </c>
      <c r="G7" s="42" t="s">
        <v>322</v>
      </c>
      <c r="H7" s="49" t="s">
        <v>323</v>
      </c>
    </row>
    <row r="8" spans="1:8" ht="20.1" customHeight="1">
      <c r="A8" s="22">
        <v>6</v>
      </c>
      <c r="B8" s="62">
        <v>34</v>
      </c>
      <c r="C8" s="59" t="s">
        <v>14</v>
      </c>
      <c r="D8" s="59" t="s">
        <v>15</v>
      </c>
      <c r="E8" s="9" t="s">
        <v>4</v>
      </c>
      <c r="F8" s="41" t="s">
        <v>311</v>
      </c>
      <c r="G8" s="42" t="s">
        <v>302</v>
      </c>
      <c r="H8" s="49" t="s">
        <v>312</v>
      </c>
    </row>
    <row r="9" spans="1:8" ht="20.1" customHeight="1">
      <c r="A9" s="25">
        <v>7</v>
      </c>
      <c r="B9" s="62">
        <v>31</v>
      </c>
      <c r="C9" s="76" t="s">
        <v>55</v>
      </c>
      <c r="D9" s="31" t="s">
        <v>23</v>
      </c>
      <c r="E9" s="7" t="s">
        <v>53</v>
      </c>
      <c r="F9" s="41" t="s">
        <v>302</v>
      </c>
      <c r="G9" s="42" t="s">
        <v>303</v>
      </c>
      <c r="H9" s="49" t="s">
        <v>304</v>
      </c>
    </row>
    <row r="10" spans="1:8" ht="20.1" customHeight="1">
      <c r="A10" s="25">
        <v>8</v>
      </c>
      <c r="B10" s="62">
        <v>26</v>
      </c>
      <c r="C10" s="76" t="s">
        <v>39</v>
      </c>
      <c r="D10" s="31" t="s">
        <v>40</v>
      </c>
      <c r="E10" s="7" t="s">
        <v>35</v>
      </c>
      <c r="F10" s="41" t="s">
        <v>295</v>
      </c>
      <c r="G10" s="42" t="s">
        <v>296</v>
      </c>
      <c r="H10" s="43" t="s">
        <v>297</v>
      </c>
    </row>
    <row r="11" spans="1:8" ht="20.1" customHeight="1">
      <c r="A11" s="25">
        <v>9</v>
      </c>
      <c r="B11" s="62">
        <v>38</v>
      </c>
      <c r="C11" s="76" t="s">
        <v>90</v>
      </c>
      <c r="D11" s="31" t="s">
        <v>34</v>
      </c>
      <c r="E11" s="1" t="s">
        <v>78</v>
      </c>
      <c r="F11" s="41" t="s">
        <v>319</v>
      </c>
      <c r="G11" s="42" t="s">
        <v>320</v>
      </c>
      <c r="H11" s="49" t="s">
        <v>336</v>
      </c>
    </row>
    <row r="12" spans="1:8" ht="20.1" customHeight="1">
      <c r="A12" s="25">
        <v>10</v>
      </c>
      <c r="B12" s="62">
        <v>21</v>
      </c>
      <c r="C12" s="74" t="s">
        <v>127</v>
      </c>
      <c r="D12" s="66" t="s">
        <v>47</v>
      </c>
      <c r="E12" s="10" t="s">
        <v>128</v>
      </c>
      <c r="F12" s="67" t="s">
        <v>283</v>
      </c>
      <c r="G12" s="68" t="s">
        <v>284</v>
      </c>
      <c r="H12" s="69" t="s">
        <v>285</v>
      </c>
    </row>
    <row r="13" spans="1:8" ht="20.1" customHeight="1">
      <c r="A13" s="25">
        <v>11</v>
      </c>
      <c r="B13" s="62">
        <v>36</v>
      </c>
      <c r="C13" s="59" t="s">
        <v>66</v>
      </c>
      <c r="D13" s="29" t="s">
        <v>67</v>
      </c>
      <c r="E13" s="7" t="s">
        <v>60</v>
      </c>
      <c r="F13" s="41" t="s">
        <v>315</v>
      </c>
      <c r="G13" s="42" t="s">
        <v>316</v>
      </c>
      <c r="H13" s="49" t="s">
        <v>317</v>
      </c>
    </row>
    <row r="14" spans="1:8" ht="20.1" customHeight="1">
      <c r="A14" s="25">
        <v>12</v>
      </c>
      <c r="B14" s="62">
        <v>32</v>
      </c>
      <c r="C14" s="76" t="s">
        <v>51</v>
      </c>
      <c r="D14" s="31" t="s">
        <v>52</v>
      </c>
      <c r="E14" s="7" t="s">
        <v>53</v>
      </c>
      <c r="F14" s="41" t="s">
        <v>305</v>
      </c>
      <c r="G14" s="42" t="s">
        <v>306</v>
      </c>
      <c r="H14" s="49" t="s">
        <v>307</v>
      </c>
    </row>
    <row r="15" spans="1:8" ht="20.1" customHeight="1">
      <c r="A15" s="25">
        <v>13</v>
      </c>
      <c r="B15" s="62">
        <v>24</v>
      </c>
      <c r="C15" s="59" t="s">
        <v>63</v>
      </c>
      <c r="D15" s="29" t="s">
        <v>64</v>
      </c>
      <c r="E15" s="7" t="s">
        <v>60</v>
      </c>
      <c r="F15" s="41" t="s">
        <v>291</v>
      </c>
      <c r="G15" s="42" t="s">
        <v>292</v>
      </c>
      <c r="H15" s="43" t="s">
        <v>293</v>
      </c>
    </row>
    <row r="16" spans="1:8" ht="20.1" customHeight="1">
      <c r="A16" s="25">
        <v>14</v>
      </c>
      <c r="B16" s="62">
        <v>42</v>
      </c>
      <c r="C16" s="76" t="s">
        <v>73</v>
      </c>
      <c r="D16" s="31" t="s">
        <v>40</v>
      </c>
      <c r="E16" s="7" t="s">
        <v>72</v>
      </c>
      <c r="F16" s="41" t="s">
        <v>151</v>
      </c>
      <c r="G16" s="42" t="s">
        <v>328</v>
      </c>
      <c r="H16" s="43" t="s">
        <v>337</v>
      </c>
    </row>
    <row r="17" spans="1:8" ht="20.1" customHeight="1">
      <c r="A17" s="25">
        <v>15</v>
      </c>
      <c r="B17" s="62">
        <v>23</v>
      </c>
      <c r="C17" s="59" t="s">
        <v>16</v>
      </c>
      <c r="D17" s="59" t="s">
        <v>17</v>
      </c>
      <c r="E17" s="9" t="s">
        <v>4</v>
      </c>
      <c r="F17" s="41" t="s">
        <v>288</v>
      </c>
      <c r="G17" s="42" t="s">
        <v>289</v>
      </c>
      <c r="H17" s="43" t="s">
        <v>290</v>
      </c>
    </row>
    <row r="18" spans="1:8" ht="20.1" customHeight="1">
      <c r="A18" s="25">
        <v>16</v>
      </c>
      <c r="B18" s="62">
        <v>41</v>
      </c>
      <c r="C18" s="59" t="s">
        <v>94</v>
      </c>
      <c r="D18" s="29" t="s">
        <v>95</v>
      </c>
      <c r="E18" s="7" t="s">
        <v>60</v>
      </c>
      <c r="F18" s="41" t="s">
        <v>325</v>
      </c>
      <c r="G18" s="42" t="s">
        <v>326</v>
      </c>
      <c r="H18" s="43" t="s">
        <v>327</v>
      </c>
    </row>
    <row r="19" spans="1:8" ht="20.1" customHeight="1">
      <c r="A19" s="25">
        <v>17</v>
      </c>
      <c r="B19" s="62">
        <v>37</v>
      </c>
      <c r="C19" s="76" t="s">
        <v>59</v>
      </c>
      <c r="D19" s="31" t="s">
        <v>31</v>
      </c>
      <c r="E19" s="7" t="s">
        <v>60</v>
      </c>
      <c r="F19" s="41" t="s">
        <v>318</v>
      </c>
      <c r="G19" s="70" t="s">
        <v>141</v>
      </c>
      <c r="H19" s="49" t="s">
        <v>142</v>
      </c>
    </row>
    <row r="20" spans="1:8" ht="20.1" customHeight="1">
      <c r="A20" s="25">
        <v>18</v>
      </c>
      <c r="B20" s="62">
        <v>40</v>
      </c>
      <c r="C20" s="76" t="s">
        <v>93</v>
      </c>
      <c r="D20" s="31" t="s">
        <v>38</v>
      </c>
      <c r="E20" s="7" t="s">
        <v>35</v>
      </c>
      <c r="F20" s="41" t="s">
        <v>324</v>
      </c>
      <c r="G20" s="70" t="s">
        <v>141</v>
      </c>
      <c r="H20" s="49" t="s">
        <v>142</v>
      </c>
    </row>
    <row r="21" spans="1:8" ht="20.1" customHeight="1">
      <c r="A21" s="25">
        <v>19</v>
      </c>
      <c r="B21" s="62">
        <v>25</v>
      </c>
      <c r="C21" s="59" t="s">
        <v>61</v>
      </c>
      <c r="D21" s="29" t="s">
        <v>62</v>
      </c>
      <c r="E21" s="7" t="s">
        <v>60</v>
      </c>
      <c r="F21" s="41" t="s">
        <v>294</v>
      </c>
      <c r="G21" s="70" t="s">
        <v>141</v>
      </c>
      <c r="H21" s="49" t="s">
        <v>142</v>
      </c>
    </row>
    <row r="22" spans="1:8" ht="20.1" customHeight="1">
      <c r="A22" s="25">
        <v>20</v>
      </c>
      <c r="B22" s="62">
        <v>30</v>
      </c>
      <c r="C22" s="59" t="s">
        <v>22</v>
      </c>
      <c r="D22" s="59" t="s">
        <v>23</v>
      </c>
      <c r="E22" s="9" t="s">
        <v>4</v>
      </c>
      <c r="F22" s="41" t="s">
        <v>301</v>
      </c>
      <c r="G22" s="70" t="s">
        <v>141</v>
      </c>
      <c r="H22" s="49" t="s">
        <v>142</v>
      </c>
    </row>
    <row r="23" spans="1:8" ht="20.1" customHeight="1">
      <c r="A23" s="25">
        <v>21</v>
      </c>
      <c r="B23" s="62">
        <v>27</v>
      </c>
      <c r="C23" s="59" t="s">
        <v>98</v>
      </c>
      <c r="D23" s="59" t="s">
        <v>67</v>
      </c>
      <c r="E23" s="9" t="s">
        <v>4</v>
      </c>
      <c r="F23" s="41" t="s">
        <v>141</v>
      </c>
      <c r="G23" s="72" t="s">
        <v>141</v>
      </c>
      <c r="H23" s="71" t="s">
        <v>142</v>
      </c>
    </row>
    <row r="24" ht="20.1" customHeight="1"/>
    <row r="25" ht="18.75" customHeight="1"/>
  </sheetData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 topLeftCell="A1">
      <selection activeCell="Q2" sqref="Q2"/>
    </sheetView>
  </sheetViews>
  <sheetFormatPr defaultColWidth="9.140625" defaultRowHeight="15"/>
  <cols>
    <col min="1" max="1" width="9.140625" style="89" customWidth="1"/>
    <col min="2" max="2" width="18.28125" style="80" customWidth="1"/>
    <col min="3" max="5" width="7.7109375" style="0" customWidth="1"/>
    <col min="6" max="6" width="10.7109375" style="0" customWidth="1"/>
    <col min="7" max="10" width="7.7109375" style="0" customWidth="1"/>
    <col min="11" max="11" width="11.7109375" style="0" customWidth="1"/>
    <col min="12" max="12" width="10.7109375" style="0" customWidth="1"/>
    <col min="13" max="13" width="12.8515625" style="0" customWidth="1"/>
  </cols>
  <sheetData>
    <row r="1" spans="2:11" ht="53.25" customHeight="1">
      <c r="B1" s="92" t="s">
        <v>356</v>
      </c>
      <c r="C1" s="92"/>
      <c r="D1" s="92"/>
      <c r="E1" s="92"/>
      <c r="F1" s="92"/>
      <c r="G1" s="92"/>
      <c r="H1" s="92"/>
      <c r="I1" s="92"/>
      <c r="J1" s="92"/>
      <c r="K1" s="92"/>
    </row>
    <row r="2" spans="1:13" ht="51.75" customHeight="1">
      <c r="A2" s="90" t="s">
        <v>216</v>
      </c>
      <c r="B2" s="79" t="s">
        <v>339</v>
      </c>
      <c r="C2" s="77" t="s">
        <v>340</v>
      </c>
      <c r="D2" s="77" t="s">
        <v>341</v>
      </c>
      <c r="E2" s="77" t="s">
        <v>342</v>
      </c>
      <c r="F2" s="77" t="s">
        <v>343</v>
      </c>
      <c r="G2" s="77" t="s">
        <v>344</v>
      </c>
      <c r="H2" s="77" t="s">
        <v>345</v>
      </c>
      <c r="I2" s="77" t="s">
        <v>346</v>
      </c>
      <c r="J2" s="77" t="s">
        <v>347</v>
      </c>
      <c r="K2" s="18" t="s">
        <v>348</v>
      </c>
      <c r="L2" s="78" t="s">
        <v>349</v>
      </c>
      <c r="M2" s="82" t="s">
        <v>350</v>
      </c>
    </row>
    <row r="3" spans="1:13" ht="30" customHeight="1">
      <c r="A3" s="24">
        <v>1</v>
      </c>
      <c r="B3" s="18" t="s">
        <v>4</v>
      </c>
      <c r="C3" s="83">
        <v>19</v>
      </c>
      <c r="D3" s="83">
        <v>47</v>
      </c>
      <c r="E3" s="83">
        <v>52</v>
      </c>
      <c r="F3" s="84">
        <f aca="true" t="shared" si="0" ref="F3:F10">C3+D3+E3</f>
        <v>118</v>
      </c>
      <c r="G3" s="83">
        <v>14</v>
      </c>
      <c r="H3" s="83">
        <v>62</v>
      </c>
      <c r="I3" s="83">
        <v>33</v>
      </c>
      <c r="J3" s="83">
        <v>78</v>
      </c>
      <c r="K3" s="85">
        <f aca="true" t="shared" si="1" ref="K3:K10">G3+H3+I3+J3</f>
        <v>187</v>
      </c>
      <c r="L3" s="86">
        <f aca="true" t="shared" si="2" ref="L3:L10">F3+K3</f>
        <v>305</v>
      </c>
      <c r="M3" s="87">
        <v>35</v>
      </c>
    </row>
    <row r="4" spans="1:13" ht="30" customHeight="1">
      <c r="A4" s="24">
        <v>2</v>
      </c>
      <c r="B4" s="18" t="s">
        <v>78</v>
      </c>
      <c r="C4" s="83">
        <v>47</v>
      </c>
      <c r="D4" s="83">
        <v>17</v>
      </c>
      <c r="E4" s="83">
        <v>32</v>
      </c>
      <c r="F4" s="84">
        <f t="shared" si="0"/>
        <v>96</v>
      </c>
      <c r="G4" s="83">
        <v>75</v>
      </c>
      <c r="H4" s="83">
        <v>52</v>
      </c>
      <c r="I4" s="83">
        <v>46</v>
      </c>
      <c r="J4" s="83">
        <v>12</v>
      </c>
      <c r="K4" s="85">
        <f t="shared" si="1"/>
        <v>185</v>
      </c>
      <c r="L4" s="86">
        <f t="shared" si="2"/>
        <v>281</v>
      </c>
      <c r="M4" s="87">
        <v>32</v>
      </c>
    </row>
    <row r="5" spans="1:13" ht="30" customHeight="1">
      <c r="A5" s="24">
        <v>3</v>
      </c>
      <c r="B5" s="18" t="s">
        <v>35</v>
      </c>
      <c r="C5" s="83"/>
      <c r="D5" s="83"/>
      <c r="E5" s="83">
        <v>14</v>
      </c>
      <c r="F5" s="84">
        <f t="shared" si="0"/>
        <v>14</v>
      </c>
      <c r="G5" s="83">
        <v>39</v>
      </c>
      <c r="H5" s="83">
        <v>17</v>
      </c>
      <c r="I5" s="83">
        <v>30</v>
      </c>
      <c r="J5" s="83">
        <v>13</v>
      </c>
      <c r="K5" s="85">
        <f t="shared" si="1"/>
        <v>99</v>
      </c>
      <c r="L5" s="86">
        <f t="shared" si="2"/>
        <v>113</v>
      </c>
      <c r="M5" s="87">
        <v>29</v>
      </c>
    </row>
    <row r="6" spans="1:13" ht="30" customHeight="1">
      <c r="A6" s="24">
        <v>4</v>
      </c>
      <c r="B6" s="18" t="s">
        <v>53</v>
      </c>
      <c r="C6" s="83"/>
      <c r="D6" s="83"/>
      <c r="E6" s="83"/>
      <c r="F6" s="84">
        <f t="shared" si="0"/>
        <v>0</v>
      </c>
      <c r="G6" s="83"/>
      <c r="H6" s="83"/>
      <c r="I6" s="83">
        <v>16</v>
      </c>
      <c r="J6" s="83">
        <v>40</v>
      </c>
      <c r="K6" s="85">
        <f t="shared" si="1"/>
        <v>56</v>
      </c>
      <c r="L6" s="86">
        <f t="shared" si="2"/>
        <v>56</v>
      </c>
      <c r="M6" s="87">
        <v>27</v>
      </c>
    </row>
    <row r="7" spans="1:13" ht="30" customHeight="1">
      <c r="A7" s="24">
        <v>5</v>
      </c>
      <c r="B7" s="15" t="s">
        <v>57</v>
      </c>
      <c r="C7" s="88"/>
      <c r="D7" s="88"/>
      <c r="E7" s="88">
        <v>25</v>
      </c>
      <c r="F7" s="84">
        <f t="shared" si="0"/>
        <v>25</v>
      </c>
      <c r="G7" s="88"/>
      <c r="H7" s="88"/>
      <c r="I7" s="88">
        <v>25</v>
      </c>
      <c r="J7" s="88"/>
      <c r="K7" s="85">
        <f t="shared" si="1"/>
        <v>25</v>
      </c>
      <c r="L7" s="86">
        <f t="shared" si="2"/>
        <v>50</v>
      </c>
      <c r="M7" s="87">
        <v>26</v>
      </c>
    </row>
    <row r="8" spans="1:13" ht="30" customHeight="1">
      <c r="A8" s="24">
        <v>6</v>
      </c>
      <c r="B8" s="18" t="s">
        <v>60</v>
      </c>
      <c r="C8" s="83"/>
      <c r="D8" s="83"/>
      <c r="E8" s="83"/>
      <c r="F8" s="84">
        <f t="shared" si="0"/>
        <v>0</v>
      </c>
      <c r="G8" s="83">
        <v>13</v>
      </c>
      <c r="H8" s="83"/>
      <c r="I8" s="83">
        <v>19</v>
      </c>
      <c r="J8" s="83">
        <v>18</v>
      </c>
      <c r="K8" s="85">
        <f t="shared" si="1"/>
        <v>50</v>
      </c>
      <c r="L8" s="86">
        <f t="shared" si="2"/>
        <v>50</v>
      </c>
      <c r="M8" s="87">
        <v>25</v>
      </c>
    </row>
    <row r="9" spans="1:13" ht="30" customHeight="1">
      <c r="A9" s="91">
        <v>7</v>
      </c>
      <c r="B9" s="18" t="s">
        <v>72</v>
      </c>
      <c r="C9" s="83"/>
      <c r="D9" s="83"/>
      <c r="E9" s="83">
        <v>17</v>
      </c>
      <c r="F9" s="84">
        <f t="shared" si="0"/>
        <v>17</v>
      </c>
      <c r="G9" s="83"/>
      <c r="H9" s="83">
        <v>22</v>
      </c>
      <c r="I9" s="83"/>
      <c r="J9" s="83">
        <v>7</v>
      </c>
      <c r="K9" s="85">
        <f t="shared" si="1"/>
        <v>29</v>
      </c>
      <c r="L9" s="86">
        <f t="shared" si="2"/>
        <v>46</v>
      </c>
      <c r="M9" s="87">
        <v>24</v>
      </c>
    </row>
    <row r="10" spans="1:13" ht="30" customHeight="1">
      <c r="A10" s="91">
        <v>8</v>
      </c>
      <c r="B10" s="18" t="s">
        <v>355</v>
      </c>
      <c r="C10" s="83"/>
      <c r="D10" s="83"/>
      <c r="E10" s="83"/>
      <c r="F10" s="84">
        <f t="shared" si="0"/>
        <v>0</v>
      </c>
      <c r="G10" s="83"/>
      <c r="H10" s="83"/>
      <c r="I10" s="83"/>
      <c r="J10" s="83">
        <v>11</v>
      </c>
      <c r="K10" s="85">
        <f t="shared" si="1"/>
        <v>11</v>
      </c>
      <c r="L10" s="86">
        <f t="shared" si="2"/>
        <v>11</v>
      </c>
      <c r="M10" s="87">
        <v>23</v>
      </c>
    </row>
  </sheetData>
  <mergeCells count="1">
    <mergeCell ref="B1:K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"/>
  <sheetViews>
    <sheetView workbookViewId="0" topLeftCell="A1">
      <selection activeCell="A1" sqref="A1:J1"/>
    </sheetView>
  </sheetViews>
  <sheetFormatPr defaultColWidth="9.140625" defaultRowHeight="15"/>
  <sheetData>
    <row r="1" spans="1:10" ht="15.75">
      <c r="A1" s="92" t="s">
        <v>338</v>
      </c>
      <c r="B1" s="92"/>
      <c r="C1" s="92"/>
      <c r="D1" s="92"/>
      <c r="E1" s="92"/>
      <c r="F1" s="92"/>
      <c r="G1" s="92"/>
      <c r="H1" s="92"/>
      <c r="I1" s="92"/>
      <c r="J1" s="92"/>
    </row>
  </sheetData>
  <mergeCells count="1">
    <mergeCell ref="A1: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Danusia</dc:creator>
  <cp:keywords/>
  <dc:description/>
  <cp:lastModifiedBy>Danusia</cp:lastModifiedBy>
  <cp:lastPrinted>2016-02-27T17:49:36Z</cp:lastPrinted>
  <dcterms:created xsi:type="dcterms:W3CDTF">2016-02-17T17:47:37Z</dcterms:created>
  <dcterms:modified xsi:type="dcterms:W3CDTF">2016-02-28T19:54:32Z</dcterms:modified>
  <cp:category/>
  <cp:version/>
  <cp:contentType/>
  <cp:contentStatus/>
</cp:coreProperties>
</file>