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usia\Desktop\"/>
    </mc:Choice>
  </mc:AlternateContent>
  <bookViews>
    <workbookView xWindow="0" yWindow="0" windowWidth="20490" windowHeight="844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K18" i="1" s="1"/>
  <c r="E18" i="1"/>
  <c r="J18" i="1" s="1"/>
  <c r="I17" i="1"/>
  <c r="H17" i="1"/>
  <c r="J17" i="1" s="1"/>
  <c r="G17" i="1"/>
  <c r="F17" i="1"/>
  <c r="K17" i="1" s="1"/>
  <c r="E17" i="1"/>
  <c r="K15" i="1"/>
  <c r="H15" i="1"/>
  <c r="G15" i="1"/>
  <c r="E15" i="1"/>
  <c r="J15" i="1" s="1"/>
  <c r="K14" i="1"/>
  <c r="H14" i="1"/>
  <c r="G14" i="1"/>
  <c r="E14" i="1"/>
  <c r="J14" i="1" s="1"/>
  <c r="K13" i="1"/>
  <c r="H13" i="1"/>
  <c r="G13" i="1"/>
  <c r="E13" i="1"/>
  <c r="J13" i="1" s="1"/>
  <c r="K12" i="1"/>
  <c r="H12" i="1"/>
  <c r="G12" i="1"/>
  <c r="E12" i="1"/>
  <c r="J12" i="1" s="1"/>
  <c r="K11" i="1"/>
  <c r="H11" i="1"/>
  <c r="G11" i="1"/>
  <c r="E11" i="1"/>
  <c r="J11" i="1" s="1"/>
  <c r="K10" i="1"/>
  <c r="H10" i="1"/>
  <c r="G10" i="1"/>
  <c r="E10" i="1"/>
  <c r="J10" i="1" s="1"/>
  <c r="K9" i="1"/>
  <c r="H9" i="1"/>
  <c r="G9" i="1"/>
  <c r="E9" i="1"/>
  <c r="J9" i="1" s="1"/>
  <c r="K7" i="1"/>
  <c r="H7" i="1"/>
  <c r="G7" i="1"/>
  <c r="E7" i="1"/>
  <c r="J7" i="1" s="1"/>
  <c r="K6" i="1"/>
  <c r="H6" i="1"/>
  <c r="G6" i="1"/>
  <c r="E6" i="1"/>
  <c r="J6" i="1" s="1"/>
  <c r="K5" i="1"/>
  <c r="H5" i="1"/>
  <c r="G5" i="1"/>
  <c r="E5" i="1"/>
  <c r="J5" i="1" s="1"/>
  <c r="H4" i="1"/>
  <c r="G4" i="1"/>
  <c r="F4" i="1"/>
  <c r="K4" i="1" s="1"/>
  <c r="E4" i="1"/>
  <c r="J4" i="1" s="1"/>
  <c r="K3" i="1"/>
  <c r="H3" i="1"/>
  <c r="G3" i="1"/>
  <c r="E3" i="1"/>
  <c r="J3" i="1" s="1"/>
</calcChain>
</file>

<file path=xl/sharedStrings.xml><?xml version="1.0" encoding="utf-8"?>
<sst xmlns="http://schemas.openxmlformats.org/spreadsheetml/2006/main" count="77" uniqueCount="48">
  <si>
    <t>I TURA</t>
  </si>
  <si>
    <t>II TURA</t>
  </si>
  <si>
    <t>ZAWODY</t>
  </si>
  <si>
    <t>Zakład</t>
  </si>
  <si>
    <t>Nazwisko i Imię</t>
  </si>
  <si>
    <t>Kat</t>
  </si>
  <si>
    <t>stanow</t>
  </si>
  <si>
    <t>waga</t>
  </si>
  <si>
    <t>punkty</t>
  </si>
  <si>
    <t>Ʃ wag</t>
  </si>
  <si>
    <t>Ʃ pkt</t>
  </si>
  <si>
    <t>miejsce</t>
  </si>
  <si>
    <t>IZ S-ko</t>
  </si>
  <si>
    <t>Słoń Waldemar</t>
  </si>
  <si>
    <t>senior</t>
  </si>
  <si>
    <t>B13</t>
  </si>
  <si>
    <t>Stanisławski Sławomir</t>
  </si>
  <si>
    <t>D31</t>
  </si>
  <si>
    <t>Szumielewicz Grzegorz</t>
  </si>
  <si>
    <t>A2</t>
  </si>
  <si>
    <t>PNUIK</t>
  </si>
  <si>
    <t>Listwan Józef</t>
  </si>
  <si>
    <t>C21</t>
  </si>
  <si>
    <t>Cargo Lublin</t>
  </si>
  <si>
    <t>Materek Tadeusz</t>
  </si>
  <si>
    <t>B11</t>
  </si>
  <si>
    <t>Grzegorczyk Marian</t>
  </si>
  <si>
    <t>A1</t>
  </si>
  <si>
    <t>Małecki Krzysztof</t>
  </si>
  <si>
    <t>E41</t>
  </si>
  <si>
    <t>Piętak Krzysztof</t>
  </si>
  <si>
    <t>D33</t>
  </si>
  <si>
    <t>Dunikowski Artur</t>
  </si>
  <si>
    <t>B12</t>
  </si>
  <si>
    <t>Szeliga Maciej</t>
  </si>
  <si>
    <t>A3</t>
  </si>
  <si>
    <t>Kubicki Adam</t>
  </si>
  <si>
    <t>C23</t>
  </si>
  <si>
    <t>Waśniowski Damian</t>
  </si>
  <si>
    <t>D32</t>
  </si>
  <si>
    <t>Mijas Mirosław</t>
  </si>
  <si>
    <t>C22</t>
  </si>
  <si>
    <t>Szeliga Aleksandra</t>
  </si>
  <si>
    <t>kobieta</t>
  </si>
  <si>
    <t>E43</t>
  </si>
  <si>
    <t>Piątek Irmina</t>
  </si>
  <si>
    <t>E42</t>
  </si>
  <si>
    <t>Komisja Sędziowska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</si>
</sst>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/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/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5" xfId="0" applyFont="1" applyFill="1" applyBorder="1"/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/>
    <xf numFmtId="0" fontId="2" fillId="0" borderId="18" xfId="0" applyFont="1" applyFill="1" applyBorder="1"/>
    <xf numFmtId="0" fontId="9" fillId="0" borderId="18" xfId="0" applyFont="1" applyBorder="1"/>
    <xf numFmtId="0" fontId="4" fillId="0" borderId="18" xfId="0" applyFont="1" applyFill="1" applyBorder="1" applyAlignment="1">
      <alignment horizontal="center" vertical="center"/>
    </xf>
    <xf numFmtId="0" fontId="9" fillId="0" borderId="15" xfId="0" applyFont="1" applyFill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trzostwa%20Polski%20Kolejarzy%202018==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ywidualnie (2)"/>
      <sheetName val="I tura S"/>
      <sheetName val="I tura"/>
      <sheetName val="II tura S "/>
      <sheetName val="II tura "/>
      <sheetName val="Indywidualnie"/>
      <sheetName val="Drużyna"/>
      <sheetName val="Arkusz2"/>
      <sheetName val="Arkusz3"/>
    </sheetNames>
    <sheetDataSet>
      <sheetData sheetId="0"/>
      <sheetData sheetId="1">
        <row r="4">
          <cell r="E4">
            <v>280</v>
          </cell>
        </row>
        <row r="5">
          <cell r="E5">
            <v>40</v>
          </cell>
        </row>
        <row r="6">
          <cell r="E6">
            <v>175</v>
          </cell>
        </row>
        <row r="7">
          <cell r="E7">
            <v>60</v>
          </cell>
        </row>
        <row r="8">
          <cell r="E8">
            <v>690</v>
          </cell>
        </row>
        <row r="9">
          <cell r="E9">
            <v>260</v>
          </cell>
        </row>
        <row r="10">
          <cell r="E10">
            <v>0</v>
          </cell>
        </row>
        <row r="11">
          <cell r="E11">
            <v>95</v>
          </cell>
        </row>
        <row r="12">
          <cell r="E12">
            <v>785</v>
          </cell>
          <cell r="F12">
            <v>1</v>
          </cell>
        </row>
        <row r="13">
          <cell r="E13">
            <v>70</v>
          </cell>
        </row>
        <row r="14">
          <cell r="E14">
            <v>55</v>
          </cell>
        </row>
        <row r="18">
          <cell r="E18">
            <v>0</v>
          </cell>
          <cell r="F18">
            <v>3</v>
          </cell>
        </row>
        <row r="19">
          <cell r="E19">
            <v>35</v>
          </cell>
          <cell r="F19">
            <v>2</v>
          </cell>
        </row>
      </sheetData>
      <sheetData sheetId="2"/>
      <sheetData sheetId="3">
        <row r="4">
          <cell r="D4" t="str">
            <v>A1</v>
          </cell>
          <cell r="E4">
            <v>610</v>
          </cell>
        </row>
        <row r="5">
          <cell r="D5" t="str">
            <v>D32</v>
          </cell>
          <cell r="E5">
            <v>35</v>
          </cell>
        </row>
        <row r="6">
          <cell r="D6" t="str">
            <v>C22</v>
          </cell>
          <cell r="E6">
            <v>85</v>
          </cell>
        </row>
        <row r="7">
          <cell r="D7" t="str">
            <v>A2</v>
          </cell>
          <cell r="E7">
            <v>20</v>
          </cell>
        </row>
        <row r="8">
          <cell r="D8" t="str">
            <v>B13</v>
          </cell>
          <cell r="E8">
            <v>870</v>
          </cell>
        </row>
        <row r="9">
          <cell r="D9" t="str">
            <v>B11</v>
          </cell>
          <cell r="E9">
            <v>180</v>
          </cell>
        </row>
        <row r="10">
          <cell r="D10" t="str">
            <v>A3</v>
          </cell>
          <cell r="E10">
            <v>0</v>
          </cell>
        </row>
        <row r="11">
          <cell r="D11" t="str">
            <v>D33</v>
          </cell>
          <cell r="E11">
            <v>0</v>
          </cell>
        </row>
        <row r="12">
          <cell r="D12" t="str">
            <v>C21</v>
          </cell>
          <cell r="E12">
            <v>725</v>
          </cell>
        </row>
        <row r="13">
          <cell r="D13" t="str">
            <v>C23</v>
          </cell>
          <cell r="E13">
            <v>0</v>
          </cell>
        </row>
        <row r="14">
          <cell r="D14" t="str">
            <v>B12</v>
          </cell>
          <cell r="E14">
            <v>35</v>
          </cell>
        </row>
        <row r="18">
          <cell r="D18" t="str">
            <v>E42</v>
          </cell>
          <cell r="E18">
            <v>0</v>
          </cell>
          <cell r="F18">
            <v>3</v>
          </cell>
        </row>
        <row r="19">
          <cell r="D19" t="str">
            <v>E41</v>
          </cell>
          <cell r="E19">
            <v>30</v>
          </cell>
          <cell r="F19">
            <v>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R17" sqref="R17"/>
    </sheetView>
  </sheetViews>
  <sheetFormatPr defaultRowHeight="15" x14ac:dyDescent="0.25"/>
  <cols>
    <col min="1" max="1" width="15.7109375" customWidth="1"/>
    <col min="2" max="2" width="26.140625" customWidth="1"/>
    <col min="3" max="3" width="9.28515625" customWidth="1"/>
    <col min="4" max="4" width="8.7109375" customWidth="1"/>
    <col min="5" max="5" width="6.5703125" customWidth="1"/>
    <col min="6" max="6" width="7.5703125" customWidth="1"/>
    <col min="7" max="7" width="7.7109375" customWidth="1"/>
    <col min="8" max="8" width="6.5703125" customWidth="1"/>
    <col min="9" max="9" width="7" customWidth="1"/>
    <col min="10" max="10" width="7.28515625" customWidth="1"/>
    <col min="11" max="11" width="8.140625" customWidth="1"/>
    <col min="12" max="12" width="8.42578125" customWidth="1"/>
  </cols>
  <sheetData>
    <row r="1" spans="1:15" ht="17.25" thickBot="1" x14ac:dyDescent="0.3">
      <c r="A1" s="1"/>
      <c r="B1" s="1"/>
      <c r="C1" s="1"/>
      <c r="D1" s="2" t="s">
        <v>0</v>
      </c>
      <c r="E1" s="3"/>
      <c r="F1" s="3"/>
      <c r="G1" s="2" t="s">
        <v>1</v>
      </c>
      <c r="H1" s="4"/>
      <c r="I1" s="4"/>
      <c r="J1" s="5" t="s">
        <v>2</v>
      </c>
      <c r="K1" s="6"/>
      <c r="L1" s="7"/>
      <c r="M1" s="8"/>
      <c r="N1" s="8"/>
      <c r="O1" s="8"/>
    </row>
    <row r="2" spans="1:15" ht="15.75" x14ac:dyDescent="0.25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  <c r="M2" s="8"/>
      <c r="N2" s="8"/>
      <c r="O2" s="8"/>
    </row>
    <row r="3" spans="1:15" ht="17.25" thickBot="1" x14ac:dyDescent="0.3">
      <c r="A3" s="12" t="s">
        <v>12</v>
      </c>
      <c r="B3" s="13" t="s">
        <v>13</v>
      </c>
      <c r="C3" s="14" t="s">
        <v>14</v>
      </c>
      <c r="D3" s="15" t="s">
        <v>15</v>
      </c>
      <c r="E3" s="16">
        <f>'[1]I tura S'!E8</f>
        <v>690</v>
      </c>
      <c r="F3" s="17">
        <v>2</v>
      </c>
      <c r="G3" s="16" t="str">
        <f>'[1]II tura S '!D8</f>
        <v>B13</v>
      </c>
      <c r="H3" s="16">
        <f>'[1]II tura S '!E8</f>
        <v>870</v>
      </c>
      <c r="I3" s="16">
        <v>1</v>
      </c>
      <c r="J3" s="18">
        <f t="shared" ref="J3:K15" si="0">E3+H3</f>
        <v>1560</v>
      </c>
      <c r="K3" s="19">
        <f t="shared" si="0"/>
        <v>3</v>
      </c>
      <c r="L3" s="20">
        <v>1</v>
      </c>
      <c r="M3" s="8"/>
      <c r="N3" s="8"/>
      <c r="O3" s="8"/>
    </row>
    <row r="4" spans="1:15" ht="16.5" x14ac:dyDescent="0.25">
      <c r="A4" s="21" t="s">
        <v>12</v>
      </c>
      <c r="B4" s="22" t="s">
        <v>16</v>
      </c>
      <c r="C4" s="22" t="s">
        <v>14</v>
      </c>
      <c r="D4" s="23" t="s">
        <v>17</v>
      </c>
      <c r="E4" s="24">
        <f>'[1]I tura S'!E12</f>
        <v>785</v>
      </c>
      <c r="F4" s="24">
        <f>'[1]I tura S'!F12</f>
        <v>1</v>
      </c>
      <c r="G4" s="24" t="str">
        <f>'[1]II tura S '!D12</f>
        <v>C21</v>
      </c>
      <c r="H4" s="24">
        <f>'[1]II tura S '!E12</f>
        <v>725</v>
      </c>
      <c r="I4" s="24">
        <v>2</v>
      </c>
      <c r="J4" s="24">
        <f t="shared" si="0"/>
        <v>1510</v>
      </c>
      <c r="K4" s="24">
        <f t="shared" si="0"/>
        <v>3</v>
      </c>
      <c r="L4" s="25">
        <v>2</v>
      </c>
      <c r="M4" s="8"/>
      <c r="N4" s="8"/>
      <c r="O4" s="8"/>
    </row>
    <row r="5" spans="1:15" ht="16.5" x14ac:dyDescent="0.25">
      <c r="A5" s="26" t="s">
        <v>12</v>
      </c>
      <c r="B5" s="27" t="s">
        <v>18</v>
      </c>
      <c r="C5" s="27" t="s">
        <v>14</v>
      </c>
      <c r="D5" s="28" t="s">
        <v>19</v>
      </c>
      <c r="E5" s="29">
        <f>'[1]I tura S'!E4</f>
        <v>280</v>
      </c>
      <c r="F5" s="29">
        <v>3</v>
      </c>
      <c r="G5" s="29" t="str">
        <f>'[1]II tura S '!D4</f>
        <v>A1</v>
      </c>
      <c r="H5" s="29">
        <f>'[1]II tura S '!E4</f>
        <v>610</v>
      </c>
      <c r="I5" s="29">
        <v>3</v>
      </c>
      <c r="J5" s="29">
        <f t="shared" si="0"/>
        <v>890</v>
      </c>
      <c r="K5" s="29">
        <f t="shared" si="0"/>
        <v>6</v>
      </c>
      <c r="L5" s="30">
        <v>3</v>
      </c>
      <c r="M5" s="8"/>
      <c r="N5" s="8"/>
      <c r="O5" s="8"/>
    </row>
    <row r="6" spans="1:15" ht="17.25" thickBot="1" x14ac:dyDescent="0.3">
      <c r="A6" s="31" t="s">
        <v>20</v>
      </c>
      <c r="B6" s="32" t="s">
        <v>21</v>
      </c>
      <c r="C6" s="27" t="s">
        <v>14</v>
      </c>
      <c r="D6" s="28" t="s">
        <v>22</v>
      </c>
      <c r="E6" s="29">
        <f>'[1]I tura S'!E9</f>
        <v>260</v>
      </c>
      <c r="F6" s="29">
        <v>4</v>
      </c>
      <c r="G6" s="29" t="str">
        <f>'[1]II tura S '!D9</f>
        <v>B11</v>
      </c>
      <c r="H6" s="29">
        <f>'[1]II tura S '!E9</f>
        <v>180</v>
      </c>
      <c r="I6" s="29">
        <v>4</v>
      </c>
      <c r="J6" s="29">
        <f t="shared" si="0"/>
        <v>440</v>
      </c>
      <c r="K6" s="29">
        <f t="shared" si="0"/>
        <v>8</v>
      </c>
      <c r="L6" s="30">
        <v>4</v>
      </c>
      <c r="M6" s="8"/>
      <c r="N6" s="8"/>
      <c r="O6" s="8"/>
    </row>
    <row r="7" spans="1:15" ht="16.5" x14ac:dyDescent="0.25">
      <c r="A7" s="26" t="s">
        <v>23</v>
      </c>
      <c r="B7" s="27" t="s">
        <v>24</v>
      </c>
      <c r="C7" s="27" t="s">
        <v>14</v>
      </c>
      <c r="D7" s="28" t="s">
        <v>25</v>
      </c>
      <c r="E7" s="29">
        <f>'[1]I tura S'!E6</f>
        <v>175</v>
      </c>
      <c r="F7" s="29">
        <v>6</v>
      </c>
      <c r="G7" s="29" t="str">
        <f>'[1]II tura S '!D6</f>
        <v>C22</v>
      </c>
      <c r="H7" s="29">
        <f>'[1]II tura S '!E6</f>
        <v>85</v>
      </c>
      <c r="I7" s="29">
        <v>5</v>
      </c>
      <c r="J7" s="29">
        <f t="shared" si="0"/>
        <v>260</v>
      </c>
      <c r="K7" s="29">
        <f t="shared" si="0"/>
        <v>11</v>
      </c>
      <c r="L7" s="30">
        <v>5</v>
      </c>
      <c r="M7" s="8"/>
      <c r="N7" s="8"/>
      <c r="O7" s="8"/>
    </row>
    <row r="8" spans="1:15" ht="16.5" x14ac:dyDescent="0.25">
      <c r="A8" s="26" t="s">
        <v>23</v>
      </c>
      <c r="B8" s="27" t="s">
        <v>26</v>
      </c>
      <c r="C8" s="27" t="s">
        <v>14</v>
      </c>
      <c r="D8" s="33" t="s">
        <v>27</v>
      </c>
      <c r="E8" s="29">
        <v>230</v>
      </c>
      <c r="F8" s="29">
        <v>5</v>
      </c>
      <c r="G8" s="29" t="s">
        <v>17</v>
      </c>
      <c r="H8" s="29">
        <v>5</v>
      </c>
      <c r="I8" s="29">
        <v>10</v>
      </c>
      <c r="J8" s="29">
        <v>235</v>
      </c>
      <c r="K8" s="29">
        <v>15</v>
      </c>
      <c r="L8" s="30">
        <v>6</v>
      </c>
      <c r="M8" s="8"/>
      <c r="N8" s="8"/>
      <c r="O8" s="8"/>
    </row>
    <row r="9" spans="1:15" ht="16.5" x14ac:dyDescent="0.25">
      <c r="A9" s="26" t="s">
        <v>12</v>
      </c>
      <c r="B9" s="27" t="s">
        <v>28</v>
      </c>
      <c r="C9" s="27" t="s">
        <v>14</v>
      </c>
      <c r="D9" s="33" t="s">
        <v>29</v>
      </c>
      <c r="E9" s="29">
        <f>'[1]I tura S'!E18</f>
        <v>0</v>
      </c>
      <c r="F9" s="29">
        <v>8</v>
      </c>
      <c r="G9" s="29" t="str">
        <f>'[1]II tura S '!D18</f>
        <v>E42</v>
      </c>
      <c r="H9" s="29">
        <f>'[1]II tura S '!E18</f>
        <v>0</v>
      </c>
      <c r="I9" s="29">
        <v>9</v>
      </c>
      <c r="J9" s="29">
        <f t="shared" ref="J9:K9" si="1">E9+H9</f>
        <v>0</v>
      </c>
      <c r="K9" s="29">
        <f t="shared" si="1"/>
        <v>17</v>
      </c>
      <c r="L9" s="30">
        <v>7</v>
      </c>
      <c r="M9" s="8"/>
      <c r="N9" s="8"/>
      <c r="O9" s="8"/>
    </row>
    <row r="10" spans="1:15" ht="16.5" x14ac:dyDescent="0.25">
      <c r="A10" s="26" t="s">
        <v>23</v>
      </c>
      <c r="B10" s="32" t="s">
        <v>30</v>
      </c>
      <c r="C10" s="27" t="s">
        <v>14</v>
      </c>
      <c r="D10" s="28" t="s">
        <v>31</v>
      </c>
      <c r="E10" s="29">
        <f>'[1]I tura S'!E14</f>
        <v>55</v>
      </c>
      <c r="F10" s="29">
        <v>11</v>
      </c>
      <c r="G10" s="29" t="str">
        <f>'[1]II tura S '!D14</f>
        <v>B12</v>
      </c>
      <c r="H10" s="29">
        <f>'[1]II tura S '!E14</f>
        <v>35</v>
      </c>
      <c r="I10" s="29">
        <v>6.5</v>
      </c>
      <c r="J10" s="29">
        <f t="shared" si="0"/>
        <v>90</v>
      </c>
      <c r="K10" s="29">
        <f t="shared" si="0"/>
        <v>17.5</v>
      </c>
      <c r="L10" s="30">
        <v>8</v>
      </c>
      <c r="M10" s="8"/>
      <c r="N10" s="8"/>
      <c r="O10" s="8"/>
    </row>
    <row r="11" spans="1:15" ht="16.5" x14ac:dyDescent="0.25">
      <c r="A11" s="34" t="s">
        <v>20</v>
      </c>
      <c r="B11" s="32" t="s">
        <v>32</v>
      </c>
      <c r="C11" s="27" t="s">
        <v>14</v>
      </c>
      <c r="D11" s="28" t="s">
        <v>33</v>
      </c>
      <c r="E11" s="29">
        <f>'[1]I tura S'!E7</f>
        <v>60</v>
      </c>
      <c r="F11" s="29">
        <v>10</v>
      </c>
      <c r="G11" s="29" t="str">
        <f>'[1]II tura S '!D7</f>
        <v>A2</v>
      </c>
      <c r="H11" s="29">
        <f>'[1]II tura S '!E7</f>
        <v>20</v>
      </c>
      <c r="I11" s="29">
        <v>8</v>
      </c>
      <c r="J11" s="29">
        <f t="shared" si="0"/>
        <v>80</v>
      </c>
      <c r="K11" s="29">
        <f t="shared" si="0"/>
        <v>18</v>
      </c>
      <c r="L11" s="30">
        <v>9</v>
      </c>
      <c r="M11" s="8"/>
      <c r="N11" s="8"/>
      <c r="O11" s="8"/>
    </row>
    <row r="12" spans="1:15" ht="16.5" x14ac:dyDescent="0.25">
      <c r="A12" s="34" t="s">
        <v>20</v>
      </c>
      <c r="B12" s="32" t="s">
        <v>34</v>
      </c>
      <c r="C12" s="27" t="s">
        <v>14</v>
      </c>
      <c r="D12" s="28" t="s">
        <v>35</v>
      </c>
      <c r="E12" s="29">
        <f>'[1]I tura S'!E5</f>
        <v>40</v>
      </c>
      <c r="F12" s="29">
        <v>12</v>
      </c>
      <c r="G12" s="29" t="str">
        <f>'[1]II tura S '!D5</f>
        <v>D32</v>
      </c>
      <c r="H12" s="29">
        <f>'[1]II tura S '!E5</f>
        <v>35</v>
      </c>
      <c r="I12" s="29">
        <v>6.5</v>
      </c>
      <c r="J12" s="29">
        <f t="shared" si="0"/>
        <v>75</v>
      </c>
      <c r="K12" s="29">
        <f t="shared" si="0"/>
        <v>18.5</v>
      </c>
      <c r="L12" s="30">
        <v>10</v>
      </c>
      <c r="M12" s="8"/>
      <c r="N12" s="8"/>
      <c r="O12" s="8"/>
    </row>
    <row r="13" spans="1:15" ht="16.5" x14ac:dyDescent="0.25">
      <c r="A13" s="26" t="s">
        <v>12</v>
      </c>
      <c r="B13" s="27" t="s">
        <v>36</v>
      </c>
      <c r="C13" s="27" t="s">
        <v>14</v>
      </c>
      <c r="D13" s="28" t="s">
        <v>37</v>
      </c>
      <c r="E13" s="29">
        <f>'[1]I tura S'!E11</f>
        <v>95</v>
      </c>
      <c r="F13" s="29">
        <v>7</v>
      </c>
      <c r="G13" s="29" t="str">
        <f>'[1]II tura S '!D11</f>
        <v>D33</v>
      </c>
      <c r="H13" s="29">
        <f>'[1]II tura S '!E11</f>
        <v>0</v>
      </c>
      <c r="I13" s="29">
        <v>12</v>
      </c>
      <c r="J13" s="29">
        <f t="shared" si="0"/>
        <v>95</v>
      </c>
      <c r="K13" s="29">
        <f t="shared" si="0"/>
        <v>19</v>
      </c>
      <c r="L13" s="30">
        <v>11</v>
      </c>
      <c r="M13" s="8"/>
      <c r="N13" s="8"/>
      <c r="O13" s="8"/>
    </row>
    <row r="14" spans="1:15" ht="16.5" x14ac:dyDescent="0.25">
      <c r="A14" s="34" t="s">
        <v>20</v>
      </c>
      <c r="B14" s="27" t="s">
        <v>38</v>
      </c>
      <c r="C14" s="27" t="s">
        <v>14</v>
      </c>
      <c r="D14" s="28" t="s">
        <v>39</v>
      </c>
      <c r="E14" s="29">
        <f>'[1]I tura S'!E13</f>
        <v>70</v>
      </c>
      <c r="F14" s="29">
        <v>9</v>
      </c>
      <c r="G14" s="29" t="str">
        <f>'[1]II tura S '!D13</f>
        <v>C23</v>
      </c>
      <c r="H14" s="29">
        <f>'[1]II tura S '!E13</f>
        <v>0</v>
      </c>
      <c r="I14" s="29">
        <v>12</v>
      </c>
      <c r="J14" s="29">
        <f t="shared" si="0"/>
        <v>70</v>
      </c>
      <c r="K14" s="29">
        <f t="shared" si="0"/>
        <v>21</v>
      </c>
      <c r="L14" s="30">
        <v>12</v>
      </c>
      <c r="M14" s="8"/>
      <c r="N14" s="8"/>
      <c r="O14" s="8"/>
    </row>
    <row r="15" spans="1:15" ht="17.25" thickBot="1" x14ac:dyDescent="0.3">
      <c r="A15" s="35" t="s">
        <v>23</v>
      </c>
      <c r="B15" s="36" t="s">
        <v>40</v>
      </c>
      <c r="C15" s="36" t="s">
        <v>14</v>
      </c>
      <c r="D15" s="37" t="s">
        <v>41</v>
      </c>
      <c r="E15" s="38">
        <f>'[1]I tura S'!E10</f>
        <v>0</v>
      </c>
      <c r="F15" s="38">
        <v>13</v>
      </c>
      <c r="G15" s="38" t="str">
        <f>'[1]II tura S '!D10</f>
        <v>A3</v>
      </c>
      <c r="H15" s="38">
        <f>'[1]II tura S '!E10</f>
        <v>0</v>
      </c>
      <c r="I15" s="38">
        <v>12</v>
      </c>
      <c r="J15" s="38">
        <f t="shared" si="0"/>
        <v>0</v>
      </c>
      <c r="K15" s="38">
        <f t="shared" si="0"/>
        <v>25</v>
      </c>
      <c r="L15" s="39">
        <v>13</v>
      </c>
      <c r="M15" s="8"/>
      <c r="N15" s="8"/>
      <c r="O15" s="8"/>
    </row>
    <row r="16" spans="1:15" ht="15.75" x14ac:dyDescent="0.25">
      <c r="L16" s="40"/>
      <c r="M16" s="8"/>
      <c r="N16" s="8"/>
      <c r="O16" s="8"/>
    </row>
    <row r="17" spans="1:15" ht="17.25" thickBot="1" x14ac:dyDescent="0.3">
      <c r="A17" s="31" t="s">
        <v>20</v>
      </c>
      <c r="B17" s="41" t="s">
        <v>42</v>
      </c>
      <c r="C17" s="42" t="s">
        <v>43</v>
      </c>
      <c r="D17" s="43" t="s">
        <v>44</v>
      </c>
      <c r="E17" s="38">
        <f>'[1]I tura S'!E19</f>
        <v>35</v>
      </c>
      <c r="F17" s="38">
        <f>'[1]I tura S'!F19</f>
        <v>2</v>
      </c>
      <c r="G17" s="38" t="str">
        <f>'[1]II tura S '!D19</f>
        <v>E41</v>
      </c>
      <c r="H17" s="38">
        <f>'[1]II tura S '!E19</f>
        <v>30</v>
      </c>
      <c r="I17" s="38">
        <f>'[1]II tura S '!F19</f>
        <v>1</v>
      </c>
      <c r="J17" s="38">
        <f>E17+H17</f>
        <v>65</v>
      </c>
      <c r="K17" s="38">
        <f>F17+I17</f>
        <v>3</v>
      </c>
      <c r="L17" s="39">
        <v>1</v>
      </c>
      <c r="M17" s="8"/>
      <c r="N17" s="8"/>
      <c r="O17" s="8"/>
    </row>
    <row r="18" spans="1:15" ht="16.5" x14ac:dyDescent="0.25">
      <c r="A18" s="26" t="s">
        <v>23</v>
      </c>
      <c r="B18" s="44" t="s">
        <v>45</v>
      </c>
      <c r="C18" s="27" t="s">
        <v>43</v>
      </c>
      <c r="D18" s="33" t="s">
        <v>46</v>
      </c>
      <c r="E18" s="29">
        <f>'[1]I tura S'!E18</f>
        <v>0</v>
      </c>
      <c r="F18" s="29">
        <f>'[1]I tura S'!F18</f>
        <v>3</v>
      </c>
      <c r="G18" s="29" t="str">
        <f>'[1]II tura S '!D18</f>
        <v>E42</v>
      </c>
      <c r="H18" s="29">
        <f>'[1]II tura S '!E18</f>
        <v>0</v>
      </c>
      <c r="I18" s="29">
        <f>'[1]II tura S '!F18</f>
        <v>3</v>
      </c>
      <c r="J18" s="29">
        <f>E18+H18</f>
        <v>0</v>
      </c>
      <c r="K18" s="29">
        <f>F18+I18</f>
        <v>6</v>
      </c>
      <c r="L18" s="30">
        <v>2</v>
      </c>
      <c r="M18" s="8"/>
      <c r="N18" s="8"/>
      <c r="O18" s="8"/>
    </row>
    <row r="19" spans="1:15" ht="15.75" x14ac:dyDescent="0.25">
      <c r="M19" s="8"/>
      <c r="N19" s="8"/>
      <c r="O19" s="8"/>
    </row>
    <row r="20" spans="1:15" ht="16.5" x14ac:dyDescent="0.25">
      <c r="A20" s="45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8"/>
      <c r="N20" s="8"/>
      <c r="O20" s="8"/>
    </row>
    <row r="21" spans="1:15" ht="16.5" x14ac:dyDescent="0.25">
      <c r="A21" s="45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8"/>
      <c r="N21" s="8"/>
      <c r="O21" s="8"/>
    </row>
    <row r="22" spans="1:15" ht="16.5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8"/>
      <c r="N22" s="8"/>
      <c r="O22" s="8"/>
    </row>
    <row r="23" spans="1:15" ht="16.5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8"/>
      <c r="N23" s="8"/>
      <c r="O23" s="8"/>
    </row>
    <row r="24" spans="1:15" ht="16.5" x14ac:dyDescent="0.25">
      <c r="A24" s="45"/>
      <c r="B24" s="48"/>
      <c r="C24" s="46"/>
      <c r="D24" s="47"/>
      <c r="E24" s="47"/>
      <c r="F24" s="47"/>
      <c r="G24" s="47"/>
      <c r="H24" s="49" t="s">
        <v>47</v>
      </c>
      <c r="I24" s="49"/>
      <c r="J24" s="49"/>
      <c r="K24" s="49"/>
      <c r="L24" s="47"/>
      <c r="M24" s="8"/>
      <c r="N24" s="8"/>
      <c r="O24" s="8"/>
    </row>
    <row r="25" spans="1:15" ht="16.5" x14ac:dyDescent="0.25">
      <c r="A25" s="46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8"/>
      <c r="N25" s="8"/>
      <c r="O25" s="8"/>
    </row>
  </sheetData>
  <mergeCells count="4">
    <mergeCell ref="D1:F1"/>
    <mergeCell ref="G1:I1"/>
    <mergeCell ref="J1:L1"/>
    <mergeCell ref="H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</dc:creator>
  <cp:lastModifiedBy>Danusia</cp:lastModifiedBy>
  <dcterms:created xsi:type="dcterms:W3CDTF">2018-06-18T18:43:45Z</dcterms:created>
  <dcterms:modified xsi:type="dcterms:W3CDTF">2018-06-18T18:44:29Z</dcterms:modified>
</cp:coreProperties>
</file>