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orcz\Desktop\"/>
    </mc:Choice>
  </mc:AlternateContent>
  <xr:revisionPtr revIDLastSave="0" documentId="13_ncr:1_{ACDDBF2D-04C4-4F5A-8275-E94D8A71FD57}" xr6:coauthVersionLast="36" xr6:coauthVersionMax="36" xr10:uidLastSave="{00000000-0000-0000-0000-000000000000}"/>
  <bookViews>
    <workbookView xWindow="0" yWindow="0" windowWidth="16380" windowHeight="8196" tabRatio="500" activeTab="5" xr2:uid="{00000000-000D-0000-FFFF-FFFF00000000}"/>
  </bookViews>
  <sheets>
    <sheet name="PPN" sheetId="1" r:id="rId1"/>
    <sheet name="KPN" sheetId="14" r:id="rId2"/>
    <sheet name="PSP" sheetId="16" r:id="rId3"/>
    <sheet name="KDW" sheetId="15" r:id="rId4"/>
    <sheet name="Drużyna_Pneumatyczne" sheetId="17" r:id="rId5"/>
    <sheet name="Drużyna_Sportowe" sheetId="21" r:id="rId6"/>
    <sheet name="OPEN Karabin" sheetId="5" state="hidden" r:id="rId7"/>
  </sheets>
  <definedNames>
    <definedName name="_xlnm.Print_Area" localSheetId="4">Drużyna_Pneumatyczne!$A$1:$L$31</definedName>
    <definedName name="_xlnm.Print_Area" localSheetId="5">Drużyna_Sportowe!$A$1:$K$32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0" i="16" l="1"/>
  <c r="K12" i="16"/>
  <c r="K21" i="15" l="1"/>
  <c r="K37" i="15"/>
  <c r="K22" i="15"/>
  <c r="K14" i="1"/>
  <c r="K18" i="1"/>
  <c r="I31" i="21" l="1"/>
  <c r="I29" i="21"/>
  <c r="I30" i="21"/>
  <c r="I27" i="21"/>
  <c r="I11" i="21"/>
  <c r="I23" i="21"/>
  <c r="I15" i="21"/>
  <c r="I19" i="21"/>
  <c r="J27" i="17"/>
  <c r="J19" i="17"/>
  <c r="J23" i="17"/>
  <c r="J11" i="17"/>
  <c r="J29" i="17"/>
  <c r="J30" i="17"/>
  <c r="J15" i="17"/>
  <c r="J31" i="17"/>
  <c r="K15" i="16"/>
  <c r="K16" i="16"/>
  <c r="K18" i="16"/>
  <c r="K13" i="16"/>
  <c r="K32" i="15"/>
  <c r="K50" i="15"/>
  <c r="K35" i="15"/>
  <c r="K46" i="15"/>
  <c r="K48" i="15"/>
  <c r="K45" i="15"/>
  <c r="K57" i="15"/>
  <c r="K38" i="1"/>
  <c r="K40" i="1"/>
  <c r="K46" i="1"/>
  <c r="K45" i="1"/>
  <c r="K32" i="1"/>
  <c r="K25" i="15"/>
  <c r="K24" i="15"/>
  <c r="K18" i="15"/>
  <c r="K9" i="15"/>
  <c r="K27" i="15"/>
  <c r="K17" i="15"/>
  <c r="K11" i="15"/>
  <c r="K19" i="15"/>
  <c r="K15" i="15"/>
  <c r="K13" i="15"/>
  <c r="K26" i="14"/>
  <c r="K22" i="14"/>
  <c r="K17" i="1"/>
  <c r="K16" i="1"/>
  <c r="K19" i="1"/>
  <c r="K23" i="1"/>
  <c r="K25" i="1"/>
  <c r="K11" i="1"/>
  <c r="K9" i="1"/>
  <c r="K12" i="1"/>
  <c r="K27" i="1"/>
  <c r="K22" i="1"/>
  <c r="K34" i="15"/>
  <c r="K51" i="15"/>
  <c r="K38" i="15"/>
  <c r="K56" i="15"/>
  <c r="K44" i="15"/>
  <c r="K55" i="15"/>
  <c r="K42" i="15"/>
  <c r="K49" i="15"/>
  <c r="K33" i="15"/>
  <c r="K47" i="15"/>
  <c r="K53" i="15"/>
  <c r="K41" i="15"/>
  <c r="K43" i="15"/>
  <c r="K39" i="15"/>
  <c r="K46" i="14"/>
  <c r="K32" i="14"/>
  <c r="K37" i="1"/>
  <c r="K49" i="1"/>
  <c r="K44" i="1"/>
  <c r="K52" i="1"/>
  <c r="K48" i="1"/>
  <c r="K57" i="1"/>
  <c r="K51" i="1"/>
  <c r="K58" i="1"/>
  <c r="K42" i="1"/>
  <c r="K47" i="1"/>
  <c r="K56" i="1"/>
  <c r="K43" i="1"/>
  <c r="K41" i="1"/>
  <c r="K39" i="1"/>
  <c r="K33" i="1"/>
  <c r="K35" i="1"/>
  <c r="K10" i="16" l="1"/>
  <c r="K19" i="16"/>
  <c r="K17" i="16"/>
  <c r="K9" i="16"/>
  <c r="K11" i="16"/>
  <c r="K21" i="16"/>
  <c r="K14" i="16"/>
  <c r="K40" i="15"/>
  <c r="K36" i="15"/>
  <c r="K52" i="15"/>
  <c r="K58" i="15"/>
  <c r="K54" i="15"/>
  <c r="K16" i="15"/>
  <c r="K26" i="15"/>
  <c r="K20" i="15"/>
  <c r="K23" i="15"/>
  <c r="K10" i="15"/>
  <c r="K12" i="15"/>
  <c r="K14" i="15"/>
  <c r="K41" i="14"/>
  <c r="K57" i="14"/>
  <c r="K50" i="1"/>
  <c r="K54" i="1"/>
  <c r="K36" i="1"/>
  <c r="K55" i="1"/>
  <c r="K34" i="1"/>
  <c r="K53" i="1"/>
  <c r="K20" i="1" l="1"/>
  <c r="K24" i="1"/>
  <c r="K15" i="1" l="1"/>
  <c r="K21" i="1"/>
  <c r="K10" i="1"/>
  <c r="K13" i="1"/>
  <c r="K26" i="1"/>
  <c r="H29" i="5" l="1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</calcChain>
</file>

<file path=xl/sharedStrings.xml><?xml version="1.0" encoding="utf-8"?>
<sst xmlns="http://schemas.openxmlformats.org/spreadsheetml/2006/main" count="427" uniqueCount="90">
  <si>
    <t xml:space="preserve">                        REZULTATY</t>
  </si>
  <si>
    <t>Msc</t>
  </si>
  <si>
    <t>Nazwisko, Imię</t>
  </si>
  <si>
    <t>Rok ur.</t>
  </si>
  <si>
    <t xml:space="preserve"> Nazwa Klubu</t>
  </si>
  <si>
    <t>Serie</t>
  </si>
  <si>
    <t>Suma</t>
  </si>
  <si>
    <t>10x</t>
  </si>
  <si>
    <t>Ogólnopolskie Zawody</t>
  </si>
  <si>
    <t>Mikołajkowe</t>
  </si>
  <si>
    <t>04-06.12.2015 Zielona Góra</t>
  </si>
  <si>
    <t>05.12.2015</t>
  </si>
  <si>
    <t>Klasyfikacja Finałowa - karabin</t>
  </si>
  <si>
    <t xml:space="preserve">Mistrzostwa Polski Kolejarzy </t>
  </si>
  <si>
    <t>w strzelectwie sportowym</t>
  </si>
  <si>
    <t>19-20.08.2022 Zielona Góra</t>
  </si>
  <si>
    <t>Pistolet pneumatyczny 40 strz. - kobiet</t>
  </si>
  <si>
    <t>Pistolet pneumatyczny 40 strz. - mężczyzn</t>
  </si>
  <si>
    <t>w strzelectwie pneumatycznym</t>
  </si>
  <si>
    <t>Karabin pneumatyczny 40 strz. - mężczyzn</t>
  </si>
  <si>
    <t>Karabin pneumatyczny 40 strz. - kobiet</t>
  </si>
  <si>
    <t>Karabin dowolny 40 strz. - kobiet</t>
  </si>
  <si>
    <t>Karabin dowolny 40 strz. - mężczyzn</t>
  </si>
  <si>
    <t>Pistolet sportowy 20 + 20 strz. - OPEN</t>
  </si>
  <si>
    <t>GRZESIK Andrzej</t>
  </si>
  <si>
    <t>IZ Sosnowiec</t>
  </si>
  <si>
    <t>BIELAT Irena</t>
  </si>
  <si>
    <t>GORCZYŃSKI Bernard</t>
  </si>
  <si>
    <t>RASZEWSKA Lucyna</t>
  </si>
  <si>
    <t>FIGLARZ Grażyna</t>
  </si>
  <si>
    <t>HRUSZCZAK Sebastian</t>
  </si>
  <si>
    <t>KUREK Ryszard</t>
  </si>
  <si>
    <t>CARGO Wrocław</t>
  </si>
  <si>
    <t>SMYK Michał</t>
  </si>
  <si>
    <t>FIRLĄG Anna</t>
  </si>
  <si>
    <t>HANZLIK Tomasz</t>
  </si>
  <si>
    <t>CARGO Katowice</t>
  </si>
  <si>
    <t>CARGO Poznań</t>
  </si>
  <si>
    <t>RADZISZEWSKI Piotr</t>
  </si>
  <si>
    <t>PIETRZAK Krzysztof</t>
  </si>
  <si>
    <t>WOLL Zdzisław</t>
  </si>
  <si>
    <t>OGN Kraków</t>
  </si>
  <si>
    <t>BRYCH Iwona</t>
  </si>
  <si>
    <t>GRZESIK Izabela</t>
  </si>
  <si>
    <t>WOJTASIK Katarzyna</t>
  </si>
  <si>
    <t>DUSZA Dariusz</t>
  </si>
  <si>
    <t>KRYCZEK Adam</t>
  </si>
  <si>
    <t>MAZUR Rafał</t>
  </si>
  <si>
    <t>RAK Sebastian</t>
  </si>
  <si>
    <t>GONDEK Miłosz</t>
  </si>
  <si>
    <t>FALENTA Adam</t>
  </si>
  <si>
    <t>NIEDZIELSKA Joanna</t>
  </si>
  <si>
    <t>OLEJNIK Renata</t>
  </si>
  <si>
    <t>MICHAŁEK Barbara</t>
  </si>
  <si>
    <t>RZEPKA Grzegorz</t>
  </si>
  <si>
    <t>CUBER Mirosław</t>
  </si>
  <si>
    <t>IZ Szczecin</t>
  </si>
  <si>
    <t>HOPPE Magdalena</t>
  </si>
  <si>
    <t>MALINOWSKI Wojciech</t>
  </si>
  <si>
    <t>POROWSKI Piotr</t>
  </si>
  <si>
    <t>BRZOZOWSKI Mateusz</t>
  </si>
  <si>
    <t>DZIERŻEWICZ Sebastian</t>
  </si>
  <si>
    <t>POLREGIO Bydgoszcz</t>
  </si>
  <si>
    <t>MARSZAŁEK Mirosław</t>
  </si>
  <si>
    <t>BURACZEK Elżbieta</t>
  </si>
  <si>
    <t>SZMAJDA Kacper</t>
  </si>
  <si>
    <t>MIKOŁAJCZYK Piotr</t>
  </si>
  <si>
    <t>Klub</t>
  </si>
  <si>
    <t>PPN</t>
  </si>
  <si>
    <t>KPN</t>
  </si>
  <si>
    <t>K</t>
  </si>
  <si>
    <t>M</t>
  </si>
  <si>
    <t>Punktacja zespołowa - strzelania pneumatyczne</t>
  </si>
  <si>
    <t>Punktacja zespołowa - strzelania sportowe</t>
  </si>
  <si>
    <t>KDW</t>
  </si>
  <si>
    <t>PSP</t>
  </si>
  <si>
    <t>OPEN</t>
  </si>
  <si>
    <t>IC Zakład Południowy</t>
  </si>
  <si>
    <t>CENDROWSKA Hanna</t>
  </si>
  <si>
    <t>JEZUSEK Joanna</t>
  </si>
  <si>
    <t>ADAMCZYK Marcin</t>
  </si>
  <si>
    <t>PRZEPAŚNIAK Paweł</t>
  </si>
  <si>
    <t>KRZYWNIAK Anna</t>
  </si>
  <si>
    <t>GÓRSKA Jadwiga</t>
  </si>
  <si>
    <t>JANOWSKA Dorota</t>
  </si>
  <si>
    <t>MIKOŁAJCZAK Piotr</t>
  </si>
  <si>
    <t>KĄŚ Zdzisław</t>
  </si>
  <si>
    <t>RACHAŃSKA Teresa</t>
  </si>
  <si>
    <t>PATOCKA Agnieszka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</si>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</sst>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yyyy\-mm\-dd"/>
  </numFmts>
  <fonts count="17" x14ac:knownFonts="1">
    <font>
      <sz val="11"/>
      <color rgb="FF000000"/>
      <name val="Calibri"/>
      <family val="2"/>
      <charset val="238"/>
    </font>
    <font>
      <sz val="11"/>
      <color rgb="FF000000"/>
      <name val="Tahoma"/>
      <family val="2"/>
      <charset val="238"/>
    </font>
    <font>
      <b/>
      <sz val="15"/>
      <color rgb="FF000000"/>
      <name val="Tahoma"/>
      <family val="2"/>
      <charset val="238"/>
    </font>
    <font>
      <sz val="15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u/>
      <sz val="11"/>
      <color rgb="FF000000"/>
      <name val="Tahoma"/>
      <family val="2"/>
      <charset val="238"/>
    </font>
    <font>
      <b/>
      <i/>
      <sz val="11"/>
      <color rgb="FF000000"/>
      <name val="Tahoma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b/>
      <sz val="12"/>
      <color rgb="FFFFFFFF"/>
      <name val="Times New Roman"/>
      <family val="1"/>
      <charset val="238"/>
    </font>
    <font>
      <b/>
      <i/>
      <sz val="12"/>
      <color rgb="FFFFFF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53735"/>
        <bgColor rgb="FF993366"/>
      </patternFill>
    </fill>
    <fill>
      <patternFill patternType="solid">
        <fgColor theme="0" tint="-0.249977111117893"/>
        <bgColor rgb="FF33CC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2" fillId="0" borderId="0" xfId="0" applyFont="1"/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3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vertical="top" wrapText="1"/>
    </xf>
    <xf numFmtId="49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13" fillId="2" borderId="0" xfId="0" applyFont="1" applyFill="1"/>
    <xf numFmtId="49" fontId="13" fillId="2" borderId="0" xfId="0" applyNumberFormat="1" applyFont="1" applyFill="1" applyAlignment="1">
      <alignment horizontal="center"/>
    </xf>
    <xf numFmtId="0" fontId="7" fillId="0" borderId="0" xfId="0" applyFont="1" applyBorder="1" applyAlignment="1">
      <alignment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2" borderId="1" xfId="0" applyFont="1" applyFill="1" applyBorder="1" applyAlignment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15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7" fillId="2" borderId="1" xfId="0" applyFont="1" applyFill="1" applyBorder="1"/>
    <xf numFmtId="0" fontId="7" fillId="2" borderId="1" xfId="0" applyFont="1" applyFill="1" applyBorder="1" applyAlignment="1"/>
    <xf numFmtId="0" fontId="7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43" fontId="15" fillId="4" borderId="2" xfId="1" applyFont="1" applyFill="1" applyBorder="1" applyAlignment="1">
      <alignment horizontal="center"/>
    </xf>
    <xf numFmtId="43" fontId="15" fillId="4" borderId="3" xfId="1" applyFont="1" applyFill="1" applyBorder="1" applyAlignment="1">
      <alignment horizontal="center"/>
    </xf>
    <xf numFmtId="43" fontId="15" fillId="4" borderId="4" xfId="1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C0C0C0"/>
      <rgbColor rgb="FF808080"/>
      <rgbColor rgb="FF9999FF"/>
      <rgbColor rgb="FF95373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MI67"/>
  <sheetViews>
    <sheetView showGridLines="0" topLeftCell="C28" zoomScale="90" zoomScaleNormal="90" workbookViewId="0">
      <selection activeCell="L60" sqref="D59:L60"/>
    </sheetView>
  </sheetViews>
  <sheetFormatPr defaultColWidth="9.109375" defaultRowHeight="14.4" x14ac:dyDescent="0.3"/>
  <cols>
    <col min="1" max="1" width="4.6640625" style="1" customWidth="1"/>
    <col min="2" max="2" width="34.33203125" style="1" bestFit="1" customWidth="1"/>
    <col min="3" max="3" width="26.5546875" style="1" bestFit="1" customWidth="1"/>
    <col min="4" max="4" width="5.109375" style="1" customWidth="1"/>
    <col min="5" max="5" width="34.33203125" style="1" bestFit="1" customWidth="1"/>
    <col min="6" max="6" width="27.6640625" style="1" customWidth="1"/>
    <col min="7" max="10" width="6" style="1" bestFit="1" customWidth="1"/>
    <col min="11" max="11" width="6.33203125" style="1" bestFit="1" customWidth="1"/>
    <col min="12" max="1023" width="9.109375" style="1"/>
  </cols>
  <sheetData>
    <row r="1" spans="1:1023" ht="18.600000000000001" x14ac:dyDescent="0.3">
      <c r="B1" s="23"/>
      <c r="C1" s="23"/>
      <c r="D1" s="41" t="s">
        <v>13</v>
      </c>
      <c r="E1" s="41"/>
      <c r="F1" s="41"/>
      <c r="G1" s="41"/>
      <c r="H1" s="41"/>
      <c r="I1" s="41"/>
      <c r="J1" s="41"/>
      <c r="K1" s="41"/>
      <c r="L1" s="41"/>
      <c r="M1" s="23"/>
    </row>
    <row r="2" spans="1:1023" ht="18.600000000000001" x14ac:dyDescent="0.3">
      <c r="B2" s="23"/>
      <c r="C2" s="23"/>
      <c r="D2" s="41" t="s">
        <v>18</v>
      </c>
      <c r="E2" s="41"/>
      <c r="F2" s="41"/>
      <c r="G2" s="41"/>
      <c r="H2" s="41"/>
      <c r="I2" s="41"/>
      <c r="J2" s="41"/>
      <c r="K2" s="41"/>
      <c r="L2" s="41"/>
      <c r="M2" s="23"/>
    </row>
    <row r="3" spans="1:1023" ht="19.2" customHeight="1" x14ac:dyDescent="0.3">
      <c r="B3" s="24"/>
      <c r="C3" s="24"/>
      <c r="D3" s="42" t="s">
        <v>15</v>
      </c>
      <c r="E3" s="42"/>
      <c r="F3" s="42"/>
      <c r="G3" s="42"/>
      <c r="H3" s="42"/>
      <c r="I3" s="42"/>
      <c r="J3" s="42"/>
      <c r="K3" s="42"/>
      <c r="L3" s="42"/>
      <c r="M3" s="24"/>
    </row>
    <row r="4" spans="1:1023" ht="18.600000000000001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1023" x14ac:dyDescent="0.3">
      <c r="C5" s="22"/>
      <c r="D5" s="43" t="s">
        <v>0</v>
      </c>
      <c r="E5" s="43"/>
      <c r="F5" s="43"/>
      <c r="G5" s="43"/>
      <c r="H5" s="43"/>
      <c r="I5" s="43"/>
      <c r="J5" s="43"/>
      <c r="K5" s="44">
        <v>44792</v>
      </c>
      <c r="L5" s="44"/>
    </row>
    <row r="6" spans="1:1023" x14ac:dyDescent="0.3">
      <c r="D6" s="40" t="s">
        <v>16</v>
      </c>
      <c r="E6" s="40"/>
      <c r="F6" s="40"/>
      <c r="G6" s="40"/>
      <c r="H6" s="40"/>
      <c r="I6" s="40"/>
      <c r="J6" s="40"/>
    </row>
    <row r="8" spans="1:1023" ht="16.2" x14ac:dyDescent="0.35">
      <c r="D8" s="25" t="s">
        <v>1</v>
      </c>
      <c r="E8" s="25" t="s">
        <v>2</v>
      </c>
      <c r="F8" s="25" t="s">
        <v>4</v>
      </c>
      <c r="G8" s="48" t="s">
        <v>5</v>
      </c>
      <c r="H8" s="49"/>
      <c r="I8" s="49"/>
      <c r="J8" s="50"/>
      <c r="K8" s="25" t="s">
        <v>6</v>
      </c>
      <c r="L8" s="25" t="s">
        <v>7</v>
      </c>
      <c r="AMH8"/>
      <c r="AMI8"/>
    </row>
    <row r="9" spans="1:1023" ht="15.6" x14ac:dyDescent="0.3">
      <c r="D9" s="26">
        <v>1</v>
      </c>
      <c r="E9" s="37" t="s">
        <v>26</v>
      </c>
      <c r="F9" s="21" t="s">
        <v>32</v>
      </c>
      <c r="G9" s="3">
        <v>68</v>
      </c>
      <c r="H9" s="3">
        <v>68</v>
      </c>
      <c r="I9" s="3">
        <v>62</v>
      </c>
      <c r="J9" s="3">
        <v>62</v>
      </c>
      <c r="K9" s="26">
        <f t="shared" ref="K9:K27" si="0">SUM(G9:J9)</f>
        <v>260</v>
      </c>
      <c r="L9" s="3"/>
      <c r="AMH9"/>
      <c r="AMI9"/>
    </row>
    <row r="10" spans="1:1023" ht="15.6" x14ac:dyDescent="0.3">
      <c r="D10" s="26">
        <v>2</v>
      </c>
      <c r="E10" s="2" t="s">
        <v>51</v>
      </c>
      <c r="F10" s="21" t="s">
        <v>56</v>
      </c>
      <c r="G10" s="3">
        <v>42</v>
      </c>
      <c r="H10" s="3">
        <v>59</v>
      </c>
      <c r="I10" s="3">
        <v>66</v>
      </c>
      <c r="J10" s="3">
        <v>63</v>
      </c>
      <c r="K10" s="26">
        <f t="shared" si="0"/>
        <v>230</v>
      </c>
      <c r="L10" s="3"/>
      <c r="AMH10"/>
      <c r="AMI10"/>
    </row>
    <row r="11" spans="1:1023" ht="15.6" customHeight="1" x14ac:dyDescent="0.3">
      <c r="D11" s="26">
        <v>3</v>
      </c>
      <c r="E11" s="2" t="s">
        <v>44</v>
      </c>
      <c r="F11" s="21" t="s">
        <v>77</v>
      </c>
      <c r="G11" s="3">
        <v>48</v>
      </c>
      <c r="H11" s="3">
        <v>55</v>
      </c>
      <c r="I11" s="3">
        <v>61</v>
      </c>
      <c r="J11" s="3">
        <v>62</v>
      </c>
      <c r="K11" s="26">
        <f t="shared" si="0"/>
        <v>226</v>
      </c>
      <c r="L11" s="3"/>
      <c r="AMH11"/>
      <c r="AMI11"/>
    </row>
    <row r="12" spans="1:1023" ht="15.6" customHeight="1" x14ac:dyDescent="0.3">
      <c r="D12" s="26">
        <v>4</v>
      </c>
      <c r="E12" s="37" t="s">
        <v>28</v>
      </c>
      <c r="F12" s="21" t="s">
        <v>32</v>
      </c>
      <c r="G12" s="3">
        <v>40</v>
      </c>
      <c r="H12" s="3">
        <v>66</v>
      </c>
      <c r="I12" s="3">
        <v>50</v>
      </c>
      <c r="J12" s="3">
        <v>52</v>
      </c>
      <c r="K12" s="26">
        <f t="shared" si="0"/>
        <v>208</v>
      </c>
      <c r="L12" s="3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14.4" customHeight="1" x14ac:dyDescent="0.3">
      <c r="D13" s="26">
        <v>5</v>
      </c>
      <c r="E13" s="2" t="s">
        <v>64</v>
      </c>
      <c r="F13" s="21" t="s">
        <v>62</v>
      </c>
      <c r="G13" s="3">
        <v>49</v>
      </c>
      <c r="H13" s="3">
        <v>63</v>
      </c>
      <c r="I13" s="3">
        <v>54</v>
      </c>
      <c r="J13" s="3">
        <v>41</v>
      </c>
      <c r="K13" s="26">
        <f t="shared" si="0"/>
        <v>207</v>
      </c>
      <c r="L13" s="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ht="16.2" customHeight="1" x14ac:dyDescent="0.3">
      <c r="D14" s="26">
        <v>6</v>
      </c>
      <c r="E14" s="2" t="s">
        <v>84</v>
      </c>
      <c r="F14" s="21" t="s">
        <v>32</v>
      </c>
      <c r="G14" s="3">
        <v>57</v>
      </c>
      <c r="H14" s="3">
        <v>47</v>
      </c>
      <c r="I14" s="3">
        <v>47</v>
      </c>
      <c r="J14" s="3">
        <v>51</v>
      </c>
      <c r="K14" s="26">
        <f t="shared" si="0"/>
        <v>202</v>
      </c>
      <c r="L14" s="3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ht="15.6" customHeight="1" x14ac:dyDescent="0.3">
      <c r="D15" s="26">
        <v>7</v>
      </c>
      <c r="E15" s="2" t="s">
        <v>78</v>
      </c>
      <c r="F15" s="21" t="s">
        <v>62</v>
      </c>
      <c r="G15" s="3">
        <v>42</v>
      </c>
      <c r="H15" s="3">
        <v>57</v>
      </c>
      <c r="I15" s="3">
        <v>54</v>
      </c>
      <c r="J15" s="3">
        <v>49</v>
      </c>
      <c r="K15" s="26">
        <f t="shared" si="0"/>
        <v>202</v>
      </c>
      <c r="L15" s="3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ht="15.6" customHeight="1" x14ac:dyDescent="0.3">
      <c r="D16" s="26">
        <v>8</v>
      </c>
      <c r="E16" s="2" t="s">
        <v>87</v>
      </c>
      <c r="F16" s="21" t="s">
        <v>56</v>
      </c>
      <c r="G16" s="3">
        <v>25</v>
      </c>
      <c r="H16" s="3">
        <v>51</v>
      </c>
      <c r="I16" s="3">
        <v>51</v>
      </c>
      <c r="J16" s="3">
        <v>67</v>
      </c>
      <c r="K16" s="26">
        <f t="shared" si="0"/>
        <v>194</v>
      </c>
      <c r="L16" s="3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4:1023" ht="15.6" customHeight="1" x14ac:dyDescent="0.3">
      <c r="D17" s="26">
        <v>9</v>
      </c>
      <c r="E17" s="2" t="s">
        <v>53</v>
      </c>
      <c r="F17" s="21" t="s">
        <v>56</v>
      </c>
      <c r="G17" s="3">
        <v>40</v>
      </c>
      <c r="H17" s="3">
        <v>58</v>
      </c>
      <c r="I17" s="3">
        <v>34</v>
      </c>
      <c r="J17" s="3">
        <v>40</v>
      </c>
      <c r="K17" s="26">
        <f t="shared" si="0"/>
        <v>172</v>
      </c>
      <c r="L17" s="3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4:1023" ht="15.6" customHeight="1" x14ac:dyDescent="0.3">
      <c r="D18" s="26">
        <v>10</v>
      </c>
      <c r="E18" s="2" t="s">
        <v>88</v>
      </c>
      <c r="F18" s="21" t="s">
        <v>62</v>
      </c>
      <c r="G18" s="3">
        <v>31</v>
      </c>
      <c r="H18" s="3">
        <v>36</v>
      </c>
      <c r="I18" s="3">
        <v>37</v>
      </c>
      <c r="J18" s="3">
        <v>44</v>
      </c>
      <c r="K18" s="26">
        <f t="shared" si="0"/>
        <v>148</v>
      </c>
      <c r="L18" s="3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4:1023" ht="15.6" x14ac:dyDescent="0.3">
      <c r="D19" s="26">
        <v>11</v>
      </c>
      <c r="E19" s="2" t="s">
        <v>42</v>
      </c>
      <c r="F19" s="21" t="s">
        <v>77</v>
      </c>
      <c r="G19" s="3">
        <v>33</v>
      </c>
      <c r="H19" s="3">
        <v>31</v>
      </c>
      <c r="I19" s="3">
        <v>30</v>
      </c>
      <c r="J19" s="3">
        <v>52</v>
      </c>
      <c r="K19" s="26">
        <f t="shared" si="0"/>
        <v>146</v>
      </c>
      <c r="L19" s="3"/>
      <c r="ALZ19"/>
      <c r="AMA19"/>
      <c r="AMB19"/>
      <c r="AMC19"/>
      <c r="AMD19"/>
      <c r="AME19"/>
      <c r="AMF19"/>
      <c r="AMG19"/>
      <c r="AMH19"/>
      <c r="AMI19"/>
    </row>
    <row r="20" spans="4:1023" ht="15.6" x14ac:dyDescent="0.3">
      <c r="D20" s="26">
        <v>12</v>
      </c>
      <c r="E20" s="2" t="s">
        <v>52</v>
      </c>
      <c r="F20" s="21" t="s">
        <v>56</v>
      </c>
      <c r="G20" s="3">
        <v>51</v>
      </c>
      <c r="H20" s="3">
        <v>37</v>
      </c>
      <c r="I20" s="3">
        <v>18</v>
      </c>
      <c r="J20" s="3">
        <v>32</v>
      </c>
      <c r="K20" s="26">
        <f t="shared" si="0"/>
        <v>138</v>
      </c>
      <c r="L20" s="3"/>
    </row>
    <row r="21" spans="4:1023" ht="15.6" x14ac:dyDescent="0.3">
      <c r="D21" s="26">
        <v>13</v>
      </c>
      <c r="E21" s="2" t="s">
        <v>83</v>
      </c>
      <c r="F21" s="21" t="s">
        <v>56</v>
      </c>
      <c r="G21" s="3">
        <v>52</v>
      </c>
      <c r="H21" s="3">
        <v>34</v>
      </c>
      <c r="I21" s="3">
        <v>21</v>
      </c>
      <c r="J21" s="3">
        <v>18</v>
      </c>
      <c r="K21" s="26">
        <f t="shared" si="0"/>
        <v>125</v>
      </c>
      <c r="L21" s="3"/>
    </row>
    <row r="22" spans="4:1023" ht="15.6" x14ac:dyDescent="0.3">
      <c r="D22" s="26">
        <v>14</v>
      </c>
      <c r="E22" s="2" t="s">
        <v>34</v>
      </c>
      <c r="F22" s="21" t="s">
        <v>32</v>
      </c>
      <c r="G22" s="3">
        <v>27</v>
      </c>
      <c r="H22" s="3">
        <v>43</v>
      </c>
      <c r="I22" s="3">
        <v>21</v>
      </c>
      <c r="J22" s="3">
        <v>32</v>
      </c>
      <c r="K22" s="26">
        <f t="shared" si="0"/>
        <v>123</v>
      </c>
      <c r="L22" s="3"/>
    </row>
    <row r="23" spans="4:1023" ht="15.6" x14ac:dyDescent="0.3">
      <c r="D23" s="26">
        <v>15</v>
      </c>
      <c r="E23" s="2" t="s">
        <v>43</v>
      </c>
      <c r="F23" s="21" t="s">
        <v>77</v>
      </c>
      <c r="G23" s="3">
        <v>50</v>
      </c>
      <c r="H23" s="3">
        <v>18</v>
      </c>
      <c r="I23" s="3">
        <v>12</v>
      </c>
      <c r="J23" s="3">
        <v>42</v>
      </c>
      <c r="K23" s="26">
        <f t="shared" si="0"/>
        <v>122</v>
      </c>
      <c r="L23" s="3"/>
    </row>
    <row r="24" spans="4:1023" ht="15.6" x14ac:dyDescent="0.3">
      <c r="D24" s="26">
        <v>16</v>
      </c>
      <c r="E24" s="2" t="s">
        <v>82</v>
      </c>
      <c r="F24" s="21" t="s">
        <v>56</v>
      </c>
      <c r="G24" s="3">
        <v>32</v>
      </c>
      <c r="H24" s="3">
        <v>23</v>
      </c>
      <c r="I24" s="3">
        <v>12</v>
      </c>
      <c r="J24" s="3">
        <v>44</v>
      </c>
      <c r="K24" s="26">
        <f t="shared" si="0"/>
        <v>111</v>
      </c>
      <c r="L24" s="3"/>
    </row>
    <row r="25" spans="4:1023" ht="15.6" x14ac:dyDescent="0.3">
      <c r="D25" s="26">
        <v>17</v>
      </c>
      <c r="E25" s="2" t="s">
        <v>79</v>
      </c>
      <c r="F25" s="21" t="s">
        <v>77</v>
      </c>
      <c r="G25" s="3">
        <v>15</v>
      </c>
      <c r="H25" s="3">
        <v>17</v>
      </c>
      <c r="I25" s="3">
        <v>25</v>
      </c>
      <c r="J25" s="3">
        <v>18</v>
      </c>
      <c r="K25" s="26">
        <f t="shared" si="0"/>
        <v>75</v>
      </c>
      <c r="L25" s="3"/>
    </row>
    <row r="26" spans="4:1023" ht="15.6" x14ac:dyDescent="0.3">
      <c r="D26" s="26">
        <v>18</v>
      </c>
      <c r="E26" s="2" t="s">
        <v>57</v>
      </c>
      <c r="F26" s="21" t="s">
        <v>56</v>
      </c>
      <c r="G26" s="3">
        <v>6</v>
      </c>
      <c r="H26" s="3">
        <v>0</v>
      </c>
      <c r="I26" s="3">
        <v>25</v>
      </c>
      <c r="J26" s="3">
        <v>18</v>
      </c>
      <c r="K26" s="26">
        <f t="shared" si="0"/>
        <v>49</v>
      </c>
      <c r="L26" s="3"/>
      <c r="AMI26"/>
    </row>
    <row r="27" spans="4:1023" ht="15.6" x14ac:dyDescent="0.3">
      <c r="D27" s="26">
        <v>19</v>
      </c>
      <c r="E27" s="37" t="s">
        <v>29</v>
      </c>
      <c r="F27" s="21" t="s">
        <v>32</v>
      </c>
      <c r="G27" s="3">
        <v>15</v>
      </c>
      <c r="H27" s="3">
        <v>8</v>
      </c>
      <c r="I27" s="3">
        <v>8</v>
      </c>
      <c r="J27" s="3">
        <v>17</v>
      </c>
      <c r="K27" s="26">
        <f t="shared" si="0"/>
        <v>48</v>
      </c>
      <c r="L27" s="3"/>
      <c r="AMI27"/>
    </row>
    <row r="28" spans="4:1023" x14ac:dyDescent="0.3">
      <c r="AMI28"/>
    </row>
    <row r="29" spans="4:1023" x14ac:dyDescent="0.3">
      <c r="D29" s="40" t="s">
        <v>17</v>
      </c>
      <c r="E29" s="40"/>
      <c r="F29" s="40"/>
      <c r="G29" s="40"/>
      <c r="H29" s="40"/>
      <c r="I29" s="40"/>
      <c r="J29" s="40"/>
      <c r="AMI29"/>
    </row>
    <row r="30" spans="4:1023" x14ac:dyDescent="0.3">
      <c r="AMI30"/>
    </row>
    <row r="31" spans="4:1023" ht="16.2" x14ac:dyDescent="0.35">
      <c r="D31" s="25" t="s">
        <v>1</v>
      </c>
      <c r="E31" s="25" t="s">
        <v>2</v>
      </c>
      <c r="F31" s="25" t="s">
        <v>4</v>
      </c>
      <c r="G31" s="45" t="s">
        <v>5</v>
      </c>
      <c r="H31" s="46"/>
      <c r="I31" s="46"/>
      <c r="J31" s="47"/>
      <c r="K31" s="25" t="s">
        <v>6</v>
      </c>
      <c r="L31" s="25" t="s">
        <v>7</v>
      </c>
      <c r="AMI31"/>
    </row>
    <row r="32" spans="4:1023" ht="15.6" x14ac:dyDescent="0.3">
      <c r="D32" s="26">
        <v>1</v>
      </c>
      <c r="E32" s="2" t="s">
        <v>24</v>
      </c>
      <c r="F32" s="21" t="s">
        <v>25</v>
      </c>
      <c r="G32" s="3">
        <v>82</v>
      </c>
      <c r="H32" s="3">
        <v>81</v>
      </c>
      <c r="I32" s="3">
        <v>87</v>
      </c>
      <c r="J32" s="3">
        <v>83</v>
      </c>
      <c r="K32" s="26">
        <f t="shared" ref="K32:K58" si="1">SUM(G32:J32)</f>
        <v>333</v>
      </c>
      <c r="L32" s="3">
        <v>2</v>
      </c>
      <c r="AMI32"/>
    </row>
    <row r="33" spans="4:1023" ht="15.6" x14ac:dyDescent="0.3">
      <c r="D33" s="26">
        <v>2</v>
      </c>
      <c r="E33" s="2" t="s">
        <v>38</v>
      </c>
      <c r="F33" s="21" t="s">
        <v>37</v>
      </c>
      <c r="G33" s="3">
        <v>78</v>
      </c>
      <c r="H33" s="3">
        <v>81</v>
      </c>
      <c r="I33" s="3">
        <v>85</v>
      </c>
      <c r="J33" s="3">
        <v>84</v>
      </c>
      <c r="K33" s="26">
        <f t="shared" si="1"/>
        <v>328</v>
      </c>
      <c r="L33" s="3">
        <v>2</v>
      </c>
      <c r="AMI33"/>
    </row>
    <row r="34" spans="4:1023" ht="15.6" x14ac:dyDescent="0.3">
      <c r="D34" s="26">
        <v>3</v>
      </c>
      <c r="E34" s="2" t="s">
        <v>63</v>
      </c>
      <c r="F34" s="21" t="s">
        <v>62</v>
      </c>
      <c r="G34" s="3">
        <v>82</v>
      </c>
      <c r="H34" s="3">
        <v>81</v>
      </c>
      <c r="I34" s="3">
        <v>82</v>
      </c>
      <c r="J34" s="3">
        <v>82</v>
      </c>
      <c r="K34" s="26">
        <f t="shared" si="1"/>
        <v>327</v>
      </c>
      <c r="L34" s="3"/>
    </row>
    <row r="35" spans="4:1023" ht="15.6" x14ac:dyDescent="0.3">
      <c r="D35" s="26">
        <v>4</v>
      </c>
      <c r="E35" s="2" t="s">
        <v>35</v>
      </c>
      <c r="F35" s="21" t="s">
        <v>36</v>
      </c>
      <c r="G35" s="3">
        <v>84</v>
      </c>
      <c r="H35" s="3">
        <v>66</v>
      </c>
      <c r="I35" s="3">
        <v>77</v>
      </c>
      <c r="J35" s="3">
        <v>75</v>
      </c>
      <c r="K35" s="26">
        <f t="shared" si="1"/>
        <v>302</v>
      </c>
      <c r="L35" s="3">
        <v>2</v>
      </c>
    </row>
    <row r="36" spans="4:1023" ht="15.6" x14ac:dyDescent="0.3">
      <c r="D36" s="26">
        <v>5</v>
      </c>
      <c r="E36" s="2" t="s">
        <v>60</v>
      </c>
      <c r="F36" s="21" t="s">
        <v>62</v>
      </c>
      <c r="G36" s="3">
        <v>73</v>
      </c>
      <c r="H36" s="3">
        <v>67</v>
      </c>
      <c r="I36" s="3">
        <v>69</v>
      </c>
      <c r="J36" s="3">
        <v>77</v>
      </c>
      <c r="K36" s="26">
        <f t="shared" si="1"/>
        <v>286</v>
      </c>
      <c r="L36" s="3">
        <v>1</v>
      </c>
    </row>
    <row r="37" spans="4:1023" ht="15.6" x14ac:dyDescent="0.3">
      <c r="D37" s="26">
        <v>6</v>
      </c>
      <c r="E37" s="2" t="s">
        <v>85</v>
      </c>
      <c r="F37" s="21" t="s">
        <v>62</v>
      </c>
      <c r="G37" s="3">
        <v>52</v>
      </c>
      <c r="H37" s="3">
        <v>73</v>
      </c>
      <c r="I37" s="3">
        <v>74</v>
      </c>
      <c r="J37" s="3">
        <v>75</v>
      </c>
      <c r="K37" s="26">
        <f t="shared" si="1"/>
        <v>274</v>
      </c>
      <c r="L37" s="3"/>
    </row>
    <row r="38" spans="4:1023" ht="15.6" x14ac:dyDescent="0.3">
      <c r="D38" s="26">
        <v>7</v>
      </c>
      <c r="E38" s="2" t="s">
        <v>27</v>
      </c>
      <c r="F38" s="21" t="s">
        <v>32</v>
      </c>
      <c r="G38" s="3">
        <v>71</v>
      </c>
      <c r="H38" s="3">
        <v>66</v>
      </c>
      <c r="I38" s="3">
        <v>58</v>
      </c>
      <c r="J38" s="3">
        <v>61</v>
      </c>
      <c r="K38" s="26">
        <f t="shared" si="1"/>
        <v>256</v>
      </c>
      <c r="L38" s="3">
        <v>1</v>
      </c>
    </row>
    <row r="39" spans="4:1023" ht="15.6" x14ac:dyDescent="0.3">
      <c r="D39" s="26">
        <v>8</v>
      </c>
      <c r="E39" s="2" t="s">
        <v>40</v>
      </c>
      <c r="F39" s="21" t="s">
        <v>41</v>
      </c>
      <c r="G39" s="3">
        <v>58</v>
      </c>
      <c r="H39" s="3">
        <v>87</v>
      </c>
      <c r="I39" s="3">
        <v>50</v>
      </c>
      <c r="J39" s="3">
        <v>49</v>
      </c>
      <c r="K39" s="26">
        <f t="shared" si="1"/>
        <v>244</v>
      </c>
      <c r="L39" s="3"/>
    </row>
    <row r="40" spans="4:1023" ht="15.6" x14ac:dyDescent="0.3">
      <c r="D40" s="26">
        <v>9</v>
      </c>
      <c r="E40" s="2" t="s">
        <v>30</v>
      </c>
      <c r="F40" s="21" t="s">
        <v>32</v>
      </c>
      <c r="G40" s="3">
        <v>48</v>
      </c>
      <c r="H40" s="3">
        <v>72</v>
      </c>
      <c r="I40" s="3">
        <v>66</v>
      </c>
      <c r="J40" s="3">
        <v>55</v>
      </c>
      <c r="K40" s="26">
        <f t="shared" si="1"/>
        <v>241</v>
      </c>
      <c r="L40" s="3"/>
    </row>
    <row r="41" spans="4:1023" ht="15.6" x14ac:dyDescent="0.3">
      <c r="D41" s="26">
        <v>10</v>
      </c>
      <c r="E41" s="2" t="s">
        <v>39</v>
      </c>
      <c r="F41" s="21" t="s">
        <v>41</v>
      </c>
      <c r="G41" s="3">
        <v>70</v>
      </c>
      <c r="H41" s="3">
        <v>54</v>
      </c>
      <c r="I41" s="3">
        <v>67</v>
      </c>
      <c r="J41" s="3">
        <v>48</v>
      </c>
      <c r="K41" s="26">
        <f t="shared" si="1"/>
        <v>239</v>
      </c>
      <c r="L41" s="3"/>
    </row>
    <row r="42" spans="4:1023" ht="15.6" x14ac:dyDescent="0.3">
      <c r="D42" s="26">
        <v>11</v>
      </c>
      <c r="E42" s="2" t="s">
        <v>47</v>
      </c>
      <c r="F42" s="21" t="s">
        <v>77</v>
      </c>
      <c r="G42" s="3">
        <v>43</v>
      </c>
      <c r="H42" s="3">
        <v>59</v>
      </c>
      <c r="I42" s="3">
        <v>67</v>
      </c>
      <c r="J42" s="3">
        <v>60</v>
      </c>
      <c r="K42" s="26">
        <f t="shared" si="1"/>
        <v>229</v>
      </c>
      <c r="L42" s="3">
        <v>3</v>
      </c>
    </row>
    <row r="43" spans="4:1023" ht="15.6" x14ac:dyDescent="0.3">
      <c r="D43" s="26">
        <v>12</v>
      </c>
      <c r="E43" s="2" t="s">
        <v>50</v>
      </c>
      <c r="F43" s="21" t="s">
        <v>77</v>
      </c>
      <c r="G43" s="3">
        <v>56</v>
      </c>
      <c r="H43" s="3">
        <v>50</v>
      </c>
      <c r="I43" s="3">
        <v>53</v>
      </c>
      <c r="J43" s="3">
        <v>64</v>
      </c>
      <c r="K43" s="26">
        <f t="shared" si="1"/>
        <v>223</v>
      </c>
      <c r="L43" s="3">
        <v>2</v>
      </c>
    </row>
    <row r="44" spans="4:1023" ht="15.6" x14ac:dyDescent="0.3">
      <c r="D44" s="26">
        <v>13</v>
      </c>
      <c r="E44" s="2" t="s">
        <v>55</v>
      </c>
      <c r="F44" s="21" t="s">
        <v>56</v>
      </c>
      <c r="G44" s="3">
        <v>61</v>
      </c>
      <c r="H44" s="3">
        <v>42</v>
      </c>
      <c r="I44" s="3">
        <v>58</v>
      </c>
      <c r="J44" s="3">
        <v>62</v>
      </c>
      <c r="K44" s="26">
        <f t="shared" si="1"/>
        <v>223</v>
      </c>
      <c r="L44" s="3"/>
    </row>
    <row r="45" spans="4:1023" ht="15.6" x14ac:dyDescent="0.3">
      <c r="D45" s="26">
        <v>14</v>
      </c>
      <c r="E45" s="2" t="s">
        <v>33</v>
      </c>
      <c r="F45" s="21" t="s">
        <v>32</v>
      </c>
      <c r="G45" s="3">
        <v>60</v>
      </c>
      <c r="H45" s="3">
        <v>61</v>
      </c>
      <c r="I45" s="3">
        <v>49</v>
      </c>
      <c r="J45" s="3">
        <v>53</v>
      </c>
      <c r="K45" s="26">
        <f t="shared" si="1"/>
        <v>223</v>
      </c>
      <c r="L45" s="3"/>
    </row>
    <row r="46" spans="4:1023" ht="15.6" x14ac:dyDescent="0.3">
      <c r="D46" s="26">
        <v>15</v>
      </c>
      <c r="E46" s="2" t="s">
        <v>31</v>
      </c>
      <c r="F46" s="21" t="s">
        <v>32</v>
      </c>
      <c r="G46" s="3">
        <v>56</v>
      </c>
      <c r="H46" s="3">
        <v>42</v>
      </c>
      <c r="I46" s="3">
        <v>54</v>
      </c>
      <c r="J46" s="3">
        <v>66</v>
      </c>
      <c r="K46" s="26">
        <f t="shared" si="1"/>
        <v>218</v>
      </c>
      <c r="L46" s="3"/>
    </row>
    <row r="47" spans="4:1023" ht="15.6" x14ac:dyDescent="0.3">
      <c r="D47" s="26">
        <v>16</v>
      </c>
      <c r="E47" s="2" t="s">
        <v>48</v>
      </c>
      <c r="F47" s="21" t="s">
        <v>77</v>
      </c>
      <c r="G47" s="3">
        <v>44</v>
      </c>
      <c r="H47" s="3">
        <v>52</v>
      </c>
      <c r="I47" s="3">
        <v>52</v>
      </c>
      <c r="J47" s="3">
        <v>64</v>
      </c>
      <c r="K47" s="26">
        <f t="shared" si="1"/>
        <v>212</v>
      </c>
      <c r="L47" s="3"/>
    </row>
    <row r="48" spans="4:1023" ht="15.6" x14ac:dyDescent="0.3">
      <c r="D48" s="26">
        <v>17</v>
      </c>
      <c r="E48" s="2" t="s">
        <v>45</v>
      </c>
      <c r="F48" s="21" t="s">
        <v>77</v>
      </c>
      <c r="G48" s="3">
        <v>52</v>
      </c>
      <c r="H48" s="3">
        <v>61</v>
      </c>
      <c r="I48" s="3">
        <v>54</v>
      </c>
      <c r="J48" s="3">
        <v>44</v>
      </c>
      <c r="K48" s="26">
        <f t="shared" si="1"/>
        <v>211</v>
      </c>
      <c r="L48" s="3"/>
    </row>
    <row r="49" spans="4:1023" ht="15.6" x14ac:dyDescent="0.3">
      <c r="D49" s="26">
        <v>18</v>
      </c>
      <c r="E49" s="2" t="s">
        <v>54</v>
      </c>
      <c r="F49" s="21" t="s">
        <v>56</v>
      </c>
      <c r="G49" s="3">
        <v>36</v>
      </c>
      <c r="H49" s="3">
        <v>55</v>
      </c>
      <c r="I49" s="3">
        <v>54</v>
      </c>
      <c r="J49" s="3">
        <v>61</v>
      </c>
      <c r="K49" s="26">
        <f t="shared" si="1"/>
        <v>206</v>
      </c>
      <c r="L49" s="3"/>
    </row>
    <row r="50" spans="4:1023" ht="15.6" x14ac:dyDescent="0.3">
      <c r="D50" s="26">
        <v>19</v>
      </c>
      <c r="E50" s="2" t="s">
        <v>58</v>
      </c>
      <c r="F50" s="21" t="s">
        <v>62</v>
      </c>
      <c r="G50" s="3">
        <v>39</v>
      </c>
      <c r="H50" s="3">
        <v>41</v>
      </c>
      <c r="I50" s="3">
        <v>55</v>
      </c>
      <c r="J50" s="3">
        <v>50</v>
      </c>
      <c r="K50" s="26">
        <f t="shared" si="1"/>
        <v>185</v>
      </c>
      <c r="L50" s="3"/>
    </row>
    <row r="51" spans="4:1023" ht="15.6" x14ac:dyDescent="0.3">
      <c r="D51" s="26">
        <v>20</v>
      </c>
      <c r="E51" s="2" t="s">
        <v>81</v>
      </c>
      <c r="F51" s="21" t="s">
        <v>77</v>
      </c>
      <c r="G51" s="3">
        <v>35</v>
      </c>
      <c r="H51" s="3">
        <v>43</v>
      </c>
      <c r="I51" s="3">
        <v>53</v>
      </c>
      <c r="J51" s="3">
        <v>47</v>
      </c>
      <c r="K51" s="26">
        <f t="shared" si="1"/>
        <v>178</v>
      </c>
      <c r="L51" s="3"/>
    </row>
    <row r="52" spans="4:1023" ht="15.6" x14ac:dyDescent="0.3">
      <c r="D52" s="26">
        <v>21</v>
      </c>
      <c r="E52" s="2" t="s">
        <v>86</v>
      </c>
      <c r="F52" s="21" t="s">
        <v>56</v>
      </c>
      <c r="G52" s="3">
        <v>37</v>
      </c>
      <c r="H52" s="3">
        <v>43</v>
      </c>
      <c r="I52" s="3">
        <v>43</v>
      </c>
      <c r="J52" s="3">
        <v>45</v>
      </c>
      <c r="K52" s="26">
        <f t="shared" si="1"/>
        <v>168</v>
      </c>
      <c r="L52" s="3"/>
    </row>
    <row r="53" spans="4:1023" ht="15.6" x14ac:dyDescent="0.3">
      <c r="D53" s="26">
        <v>22</v>
      </c>
      <c r="E53" s="2" t="s">
        <v>65</v>
      </c>
      <c r="F53" s="21" t="s">
        <v>62</v>
      </c>
      <c r="G53" s="3">
        <v>40</v>
      </c>
      <c r="H53" s="3">
        <v>31</v>
      </c>
      <c r="I53" s="3">
        <v>50</v>
      </c>
      <c r="J53" s="3">
        <v>43</v>
      </c>
      <c r="K53" s="26">
        <f t="shared" si="1"/>
        <v>164</v>
      </c>
      <c r="L53" s="3"/>
    </row>
    <row r="54" spans="4:1023" ht="15.6" x14ac:dyDescent="0.3">
      <c r="D54" s="26">
        <v>23</v>
      </c>
      <c r="E54" s="2" t="s">
        <v>59</v>
      </c>
      <c r="F54" s="21" t="s">
        <v>62</v>
      </c>
      <c r="G54" s="3">
        <v>50</v>
      </c>
      <c r="H54" s="3">
        <v>41</v>
      </c>
      <c r="I54" s="3">
        <v>30</v>
      </c>
      <c r="J54" s="3">
        <v>34</v>
      </c>
      <c r="K54" s="26">
        <f t="shared" si="1"/>
        <v>155</v>
      </c>
      <c r="L54" s="3"/>
    </row>
    <row r="55" spans="4:1023" ht="15.6" x14ac:dyDescent="0.3">
      <c r="D55" s="26">
        <v>24</v>
      </c>
      <c r="E55" s="2" t="s">
        <v>61</v>
      </c>
      <c r="F55" s="21" t="s">
        <v>62</v>
      </c>
      <c r="G55" s="3">
        <v>30</v>
      </c>
      <c r="H55" s="3">
        <v>40</v>
      </c>
      <c r="I55" s="3">
        <v>29</v>
      </c>
      <c r="J55" s="3">
        <v>55</v>
      </c>
      <c r="K55" s="26">
        <f t="shared" si="1"/>
        <v>154</v>
      </c>
      <c r="L55" s="3"/>
    </row>
    <row r="56" spans="4:1023" ht="15.6" x14ac:dyDescent="0.3">
      <c r="D56" s="26">
        <v>25</v>
      </c>
      <c r="E56" s="2" t="s">
        <v>49</v>
      </c>
      <c r="F56" s="21" t="s">
        <v>77</v>
      </c>
      <c r="G56" s="3">
        <v>10</v>
      </c>
      <c r="H56" s="3">
        <v>34</v>
      </c>
      <c r="I56" s="3">
        <v>50</v>
      </c>
      <c r="J56" s="3">
        <v>41</v>
      </c>
      <c r="K56" s="26">
        <f t="shared" si="1"/>
        <v>135</v>
      </c>
      <c r="L56" s="3"/>
    </row>
    <row r="57" spans="4:1023" ht="15.6" x14ac:dyDescent="0.3">
      <c r="D57" s="26">
        <v>26</v>
      </c>
      <c r="E57" s="2" t="s">
        <v>80</v>
      </c>
      <c r="F57" s="21" t="s">
        <v>77</v>
      </c>
      <c r="G57" s="3">
        <v>14</v>
      </c>
      <c r="H57" s="3">
        <v>34</v>
      </c>
      <c r="I57" s="3">
        <v>34</v>
      </c>
      <c r="J57" s="3">
        <v>37</v>
      </c>
      <c r="K57" s="26">
        <f t="shared" si="1"/>
        <v>119</v>
      </c>
      <c r="L57" s="3"/>
    </row>
    <row r="58" spans="4:1023" ht="15.6" x14ac:dyDescent="0.3">
      <c r="D58" s="26">
        <v>27</v>
      </c>
      <c r="E58" s="2" t="s">
        <v>46</v>
      </c>
      <c r="F58" s="21" t="s">
        <v>77</v>
      </c>
      <c r="G58" s="3">
        <v>10</v>
      </c>
      <c r="H58" s="3">
        <v>21</v>
      </c>
      <c r="I58" s="3">
        <v>21</v>
      </c>
      <c r="J58" s="3">
        <v>12</v>
      </c>
      <c r="K58" s="26">
        <f t="shared" si="1"/>
        <v>64</v>
      </c>
      <c r="L58" s="3"/>
    </row>
    <row r="59" spans="4:1023" x14ac:dyDescent="0.3">
      <c r="AMA59"/>
      <c r="AMB59"/>
      <c r="AMC59"/>
      <c r="AMD59"/>
      <c r="AME59"/>
      <c r="AMF59"/>
      <c r="AMG59"/>
      <c r="AMH59"/>
      <c r="AMI59"/>
    </row>
    <row r="60" spans="4:1023" x14ac:dyDescent="0.3"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</row>
    <row r="61" spans="4:1023" x14ac:dyDescent="0.3">
      <c r="AMA61"/>
      <c r="AMB61"/>
      <c r="AMC61"/>
      <c r="AMD61"/>
      <c r="AME61"/>
      <c r="AMF61"/>
      <c r="AMG61"/>
      <c r="AMH61"/>
      <c r="AMI61"/>
    </row>
    <row r="62" spans="4:1023" x14ac:dyDescent="0.3">
      <c r="AMA62"/>
      <c r="AMB62"/>
      <c r="AMC62"/>
      <c r="AMD62"/>
      <c r="AME62"/>
      <c r="AMF62"/>
      <c r="AMG62"/>
      <c r="AMH62"/>
      <c r="AMI62"/>
    </row>
    <row r="63" spans="4:1023" x14ac:dyDescent="0.3">
      <c r="AMA63"/>
      <c r="AMB63"/>
      <c r="AMC63"/>
      <c r="AMD63"/>
      <c r="AME63"/>
      <c r="AMF63"/>
      <c r="AMG63"/>
      <c r="AMH63"/>
      <c r="AMI63"/>
    </row>
    <row r="64" spans="4:1023" x14ac:dyDescent="0.3">
      <c r="AMA64"/>
      <c r="AMB64"/>
      <c r="AMC64"/>
      <c r="AMD64"/>
      <c r="AME64"/>
      <c r="AMF64"/>
      <c r="AMG64"/>
      <c r="AMH64"/>
      <c r="AMI64"/>
    </row>
    <row r="65" spans="1015:1023" x14ac:dyDescent="0.3">
      <c r="AMA65"/>
      <c r="AMB65"/>
      <c r="AMC65"/>
      <c r="AMD65"/>
      <c r="AME65"/>
      <c r="AMF65"/>
      <c r="AMG65"/>
      <c r="AMH65"/>
      <c r="AMI65"/>
    </row>
    <row r="66" spans="1015:1023" x14ac:dyDescent="0.3">
      <c r="AMA66"/>
      <c r="AMB66"/>
      <c r="AMC66"/>
      <c r="AMD66"/>
      <c r="AME66"/>
      <c r="AMF66"/>
      <c r="AMG66"/>
      <c r="AMH66"/>
      <c r="AMI66"/>
    </row>
    <row r="67" spans="1015:1023" x14ac:dyDescent="0.3">
      <c r="AMA67"/>
      <c r="AMB67"/>
      <c r="AMC67"/>
      <c r="AMD67"/>
      <c r="AME67"/>
      <c r="AMF67"/>
      <c r="AMG67"/>
      <c r="AMH67"/>
      <c r="AMI67"/>
    </row>
  </sheetData>
  <mergeCells count="10">
    <mergeCell ref="G31:J31"/>
    <mergeCell ref="D1:L1"/>
    <mergeCell ref="D2:L2"/>
    <mergeCell ref="D3:L3"/>
    <mergeCell ref="A4:I4"/>
    <mergeCell ref="D5:J5"/>
    <mergeCell ref="D29:J29"/>
    <mergeCell ref="G8:J8"/>
    <mergeCell ref="D6:J6"/>
    <mergeCell ref="K5:L5"/>
  </mergeCells>
  <pageMargins left="0.25" right="0.25" top="0.75" bottom="0.75" header="0.51180555555555496" footer="0.51180555555555496"/>
  <pageSetup paperSize="9" scale="79" firstPageNumber="0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AMI62"/>
  <sheetViews>
    <sheetView showGridLines="0" topLeftCell="C1" zoomScale="90" zoomScaleNormal="90" workbookViewId="0">
      <selection activeCell="O20" sqref="O20"/>
    </sheetView>
  </sheetViews>
  <sheetFormatPr defaultColWidth="9.109375" defaultRowHeight="14.4" x14ac:dyDescent="0.3"/>
  <cols>
    <col min="1" max="1" width="4.6640625" style="1" customWidth="1"/>
    <col min="2" max="2" width="34.33203125" style="1" bestFit="1" customWidth="1"/>
    <col min="3" max="3" width="26.5546875" style="1" bestFit="1" customWidth="1"/>
    <col min="4" max="4" width="5.109375" style="1" customWidth="1"/>
    <col min="5" max="5" width="34.33203125" style="1" bestFit="1" customWidth="1"/>
    <col min="6" max="6" width="27.6640625" style="1" customWidth="1"/>
    <col min="7" max="10" width="6" style="1" bestFit="1" customWidth="1"/>
    <col min="11" max="11" width="7.21875" style="1" bestFit="1" customWidth="1"/>
    <col min="12" max="1023" width="9.109375" style="1"/>
  </cols>
  <sheetData>
    <row r="1" spans="1:1023" ht="18.600000000000001" x14ac:dyDescent="0.3">
      <c r="B1" s="23"/>
      <c r="C1" s="23"/>
      <c r="D1" s="41" t="s">
        <v>13</v>
      </c>
      <c r="E1" s="41"/>
      <c r="F1" s="41"/>
      <c r="G1" s="41"/>
      <c r="H1" s="41"/>
      <c r="I1" s="41"/>
      <c r="J1" s="41"/>
      <c r="K1" s="41"/>
      <c r="L1" s="41"/>
      <c r="M1" s="23"/>
    </row>
    <row r="2" spans="1:1023" ht="18.600000000000001" x14ac:dyDescent="0.3">
      <c r="B2" s="23"/>
      <c r="C2" s="23"/>
      <c r="D2" s="41" t="s">
        <v>18</v>
      </c>
      <c r="E2" s="41"/>
      <c r="F2" s="41"/>
      <c r="G2" s="41"/>
      <c r="H2" s="41"/>
      <c r="I2" s="41"/>
      <c r="J2" s="41"/>
      <c r="K2" s="41"/>
      <c r="L2" s="41"/>
      <c r="M2" s="23"/>
    </row>
    <row r="3" spans="1:1023" ht="19.2" customHeight="1" x14ac:dyDescent="0.3">
      <c r="B3" s="24"/>
      <c r="C3" s="24"/>
      <c r="D3" s="42" t="s">
        <v>15</v>
      </c>
      <c r="E3" s="42"/>
      <c r="F3" s="42"/>
      <c r="G3" s="42"/>
      <c r="H3" s="42"/>
      <c r="I3" s="42"/>
      <c r="J3" s="42"/>
      <c r="K3" s="42"/>
      <c r="L3" s="42"/>
      <c r="M3" s="24"/>
    </row>
    <row r="4" spans="1:1023" ht="18.600000000000001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1023" x14ac:dyDescent="0.3">
      <c r="C5" s="22"/>
      <c r="D5" s="43" t="s">
        <v>0</v>
      </c>
      <c r="E5" s="43"/>
      <c r="F5" s="43"/>
      <c r="G5" s="43"/>
      <c r="H5" s="43"/>
      <c r="I5" s="43"/>
      <c r="J5" s="43"/>
      <c r="K5" s="44">
        <v>44792</v>
      </c>
      <c r="L5" s="44"/>
    </row>
    <row r="6" spans="1:1023" x14ac:dyDescent="0.3">
      <c r="D6" s="40" t="s">
        <v>20</v>
      </c>
      <c r="E6" s="40"/>
      <c r="F6" s="40"/>
      <c r="G6" s="40"/>
      <c r="H6" s="40"/>
      <c r="I6" s="40"/>
      <c r="J6" s="40"/>
    </row>
    <row r="8" spans="1:1023" ht="16.2" x14ac:dyDescent="0.35">
      <c r="D8" s="25" t="s">
        <v>1</v>
      </c>
      <c r="E8" s="25" t="s">
        <v>2</v>
      </c>
      <c r="F8" s="25" t="s">
        <v>4</v>
      </c>
      <c r="G8" s="48" t="s">
        <v>5</v>
      </c>
      <c r="H8" s="49"/>
      <c r="I8" s="49"/>
      <c r="J8" s="50"/>
      <c r="K8" s="25" t="s">
        <v>6</v>
      </c>
      <c r="L8" s="25" t="s">
        <v>7</v>
      </c>
      <c r="AMH8"/>
      <c r="AMI8"/>
    </row>
    <row r="9" spans="1:1023" ht="15.6" x14ac:dyDescent="0.3">
      <c r="D9" s="26">
        <v>1</v>
      </c>
      <c r="E9" s="2" t="s">
        <v>51</v>
      </c>
      <c r="F9" s="38" t="s">
        <v>56</v>
      </c>
      <c r="G9" s="39">
        <v>73.400000000000006</v>
      </c>
      <c r="H9" s="39">
        <v>69.599999999999994</v>
      </c>
      <c r="I9" s="39">
        <v>57.6</v>
      </c>
      <c r="J9" s="39">
        <v>59.1</v>
      </c>
      <c r="K9" s="26">
        <v>259.7</v>
      </c>
      <c r="L9" s="3"/>
      <c r="AMH9"/>
      <c r="AMI9"/>
    </row>
    <row r="10" spans="1:1023" ht="15.6" x14ac:dyDescent="0.3">
      <c r="D10" s="26">
        <v>2</v>
      </c>
      <c r="E10" s="2" t="s">
        <v>57</v>
      </c>
      <c r="F10" s="38" t="s">
        <v>56</v>
      </c>
      <c r="G10" s="39">
        <v>31.8</v>
      </c>
      <c r="H10" s="39">
        <v>47.9</v>
      </c>
      <c r="I10" s="39">
        <v>52.9</v>
      </c>
      <c r="J10" s="39">
        <v>52.1</v>
      </c>
      <c r="K10" s="26">
        <v>184.7</v>
      </c>
      <c r="L10" s="3"/>
      <c r="AMH10"/>
      <c r="AMI10"/>
    </row>
    <row r="11" spans="1:1023" ht="15.6" customHeight="1" x14ac:dyDescent="0.3">
      <c r="D11" s="26">
        <v>3</v>
      </c>
      <c r="E11" s="2" t="s">
        <v>34</v>
      </c>
      <c r="F11" s="38" t="s">
        <v>32</v>
      </c>
      <c r="G11" s="39">
        <v>47.3</v>
      </c>
      <c r="H11" s="39">
        <v>52.8</v>
      </c>
      <c r="I11" s="39">
        <v>45.8</v>
      </c>
      <c r="J11" s="39">
        <v>37.9</v>
      </c>
      <c r="K11" s="26">
        <v>183.8</v>
      </c>
      <c r="L11" s="3">
        <v>1</v>
      </c>
      <c r="AMH11"/>
      <c r="AMI11"/>
    </row>
    <row r="12" spans="1:1023" ht="15.6" customHeight="1" x14ac:dyDescent="0.3">
      <c r="D12" s="26">
        <v>4</v>
      </c>
      <c r="E12" s="2" t="s">
        <v>87</v>
      </c>
      <c r="F12" s="38" t="s">
        <v>56</v>
      </c>
      <c r="G12" s="39">
        <v>51.5</v>
      </c>
      <c r="H12" s="39">
        <v>45.5</v>
      </c>
      <c r="I12" s="39">
        <v>38.1</v>
      </c>
      <c r="J12" s="39">
        <v>27.4</v>
      </c>
      <c r="K12" s="26">
        <v>162.5</v>
      </c>
      <c r="L12" s="3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14.4" customHeight="1" x14ac:dyDescent="0.3">
      <c r="D13" s="26">
        <v>5</v>
      </c>
      <c r="E13" s="37" t="s">
        <v>26</v>
      </c>
      <c r="F13" s="38" t="s">
        <v>32</v>
      </c>
      <c r="G13" s="39">
        <v>35.6</v>
      </c>
      <c r="H13" s="39">
        <v>41.7</v>
      </c>
      <c r="I13" s="39">
        <v>47</v>
      </c>
      <c r="J13" s="39">
        <v>34.799999999999997</v>
      </c>
      <c r="K13" s="26">
        <v>159.1</v>
      </c>
      <c r="L13" s="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ht="16.2" customHeight="1" x14ac:dyDescent="0.3">
      <c r="D14" s="26">
        <v>6</v>
      </c>
      <c r="E14" s="2" t="s">
        <v>42</v>
      </c>
      <c r="F14" s="38" t="s">
        <v>77</v>
      </c>
      <c r="G14" s="39">
        <v>32.1</v>
      </c>
      <c r="H14" s="39">
        <v>46.7</v>
      </c>
      <c r="I14" s="39">
        <v>37.9</v>
      </c>
      <c r="J14" s="39">
        <v>39.299999999999997</v>
      </c>
      <c r="K14" s="26">
        <v>156</v>
      </c>
      <c r="L14" s="3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ht="15.6" customHeight="1" x14ac:dyDescent="0.3">
      <c r="D15" s="26">
        <v>7</v>
      </c>
      <c r="E15" s="2" t="s">
        <v>44</v>
      </c>
      <c r="F15" s="38" t="s">
        <v>77</v>
      </c>
      <c r="G15" s="39">
        <v>37.5</v>
      </c>
      <c r="H15" s="39">
        <v>23.5</v>
      </c>
      <c r="I15" s="39">
        <v>37</v>
      </c>
      <c r="J15" s="39">
        <v>57.3</v>
      </c>
      <c r="K15" s="26">
        <v>155.30000000000001</v>
      </c>
      <c r="L15" s="3">
        <v>1</v>
      </c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ht="15.6" customHeight="1" x14ac:dyDescent="0.3">
      <c r="D16" s="26">
        <v>8</v>
      </c>
      <c r="E16" s="2" t="s">
        <v>52</v>
      </c>
      <c r="F16" s="38" t="s">
        <v>56</v>
      </c>
      <c r="G16" s="39">
        <v>34.700000000000003</v>
      </c>
      <c r="H16" s="39">
        <v>19.899999999999999</v>
      </c>
      <c r="I16" s="39">
        <v>58.5</v>
      </c>
      <c r="J16" s="39">
        <v>40.4</v>
      </c>
      <c r="K16" s="26">
        <v>153.5</v>
      </c>
      <c r="L16" s="3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4:1023" ht="15.6" customHeight="1" x14ac:dyDescent="0.3">
      <c r="D17" s="26">
        <v>9</v>
      </c>
      <c r="E17" s="2" t="s">
        <v>78</v>
      </c>
      <c r="F17" s="38" t="s">
        <v>62</v>
      </c>
      <c r="G17" s="39">
        <v>41.2</v>
      </c>
      <c r="H17" s="39">
        <v>39.4</v>
      </c>
      <c r="I17" s="39">
        <v>39.700000000000003</v>
      </c>
      <c r="J17" s="39">
        <v>29.5</v>
      </c>
      <c r="K17" s="26">
        <v>149.80000000000001</v>
      </c>
      <c r="L17" s="3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4:1023" ht="15.6" customHeight="1" x14ac:dyDescent="0.3">
      <c r="D18" s="26">
        <v>10</v>
      </c>
      <c r="E18" s="2" t="s">
        <v>82</v>
      </c>
      <c r="F18" s="38" t="s">
        <v>56</v>
      </c>
      <c r="G18" s="39">
        <v>45.8</v>
      </c>
      <c r="H18" s="39">
        <v>22.8</v>
      </c>
      <c r="I18" s="39">
        <v>41.5</v>
      </c>
      <c r="J18" s="39">
        <v>39.200000000000003</v>
      </c>
      <c r="K18" s="26">
        <v>149.30000000000001</v>
      </c>
      <c r="L18" s="3">
        <v>1</v>
      </c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4:1023" ht="15.6" x14ac:dyDescent="0.3">
      <c r="D19" s="26">
        <v>11</v>
      </c>
      <c r="E19" s="2" t="s">
        <v>43</v>
      </c>
      <c r="F19" s="38" t="s">
        <v>77</v>
      </c>
      <c r="G19" s="39">
        <v>44.8</v>
      </c>
      <c r="H19" s="39">
        <v>33</v>
      </c>
      <c r="I19" s="39">
        <v>37.799999999999997</v>
      </c>
      <c r="J19" s="39">
        <v>30</v>
      </c>
      <c r="K19" s="26">
        <v>145.6</v>
      </c>
      <c r="L19" s="3"/>
      <c r="ALZ19"/>
      <c r="AMA19"/>
      <c r="AMB19"/>
      <c r="AMC19"/>
      <c r="AMD19"/>
      <c r="AME19"/>
      <c r="AMF19"/>
      <c r="AMG19"/>
      <c r="AMH19"/>
      <c r="AMI19"/>
    </row>
    <row r="20" spans="4:1023" ht="15.6" x14ac:dyDescent="0.3">
      <c r="D20" s="26">
        <v>12</v>
      </c>
      <c r="E20" s="37" t="s">
        <v>28</v>
      </c>
      <c r="F20" s="38" t="s">
        <v>32</v>
      </c>
      <c r="G20" s="39">
        <v>38.1</v>
      </c>
      <c r="H20" s="39">
        <v>33.6</v>
      </c>
      <c r="I20" s="39">
        <v>17.399999999999999</v>
      </c>
      <c r="J20" s="39">
        <v>54.1</v>
      </c>
      <c r="K20" s="26">
        <v>143.19999999999999</v>
      </c>
      <c r="L20" s="3"/>
    </row>
    <row r="21" spans="4:1023" ht="15.6" x14ac:dyDescent="0.3">
      <c r="D21" s="26">
        <v>13</v>
      </c>
      <c r="E21" s="2" t="s">
        <v>64</v>
      </c>
      <c r="F21" s="38" t="s">
        <v>62</v>
      </c>
      <c r="G21" s="39">
        <v>19.399999999999999</v>
      </c>
      <c r="H21" s="39">
        <v>26.7</v>
      </c>
      <c r="I21" s="39">
        <v>55.1</v>
      </c>
      <c r="J21" s="39">
        <v>37.700000000000003</v>
      </c>
      <c r="K21" s="26">
        <v>138.9</v>
      </c>
      <c r="L21" s="3"/>
    </row>
    <row r="22" spans="4:1023" ht="15.6" x14ac:dyDescent="0.3">
      <c r="D22" s="26">
        <v>14</v>
      </c>
      <c r="E22" s="37" t="s">
        <v>29</v>
      </c>
      <c r="F22" s="38" t="s">
        <v>32</v>
      </c>
      <c r="G22" s="39">
        <v>23.7</v>
      </c>
      <c r="H22" s="39">
        <v>32.6</v>
      </c>
      <c r="I22" s="39">
        <v>40.9</v>
      </c>
      <c r="J22" s="39">
        <v>37.5</v>
      </c>
      <c r="K22" s="26">
        <f>SUM(G22:J22)</f>
        <v>134.69999999999999</v>
      </c>
      <c r="L22" s="3"/>
    </row>
    <row r="23" spans="4:1023" ht="15.6" x14ac:dyDescent="0.3">
      <c r="D23" s="26">
        <v>15</v>
      </c>
      <c r="E23" s="2" t="s">
        <v>83</v>
      </c>
      <c r="F23" s="38" t="s">
        <v>56</v>
      </c>
      <c r="G23" s="39">
        <v>20.9</v>
      </c>
      <c r="H23" s="39">
        <v>35.5</v>
      </c>
      <c r="I23" s="39">
        <v>34.200000000000003</v>
      </c>
      <c r="J23" s="39">
        <v>23.9</v>
      </c>
      <c r="K23" s="26">
        <v>114.5</v>
      </c>
      <c r="L23" s="3">
        <v>1</v>
      </c>
    </row>
    <row r="24" spans="4:1023" ht="15.6" x14ac:dyDescent="0.3">
      <c r="D24" s="26">
        <v>16</v>
      </c>
      <c r="E24" s="2" t="s">
        <v>84</v>
      </c>
      <c r="F24" s="38" t="s">
        <v>32</v>
      </c>
      <c r="G24" s="39">
        <v>23.3</v>
      </c>
      <c r="H24" s="39">
        <v>29.4</v>
      </c>
      <c r="I24" s="39">
        <v>40.200000000000003</v>
      </c>
      <c r="J24" s="39">
        <v>21.4</v>
      </c>
      <c r="K24" s="26">
        <v>114.3</v>
      </c>
      <c r="L24" s="3"/>
    </row>
    <row r="25" spans="4:1023" ht="15.6" x14ac:dyDescent="0.3">
      <c r="D25" s="26">
        <v>17</v>
      </c>
      <c r="E25" s="2" t="s">
        <v>53</v>
      </c>
      <c r="F25" s="38" t="s">
        <v>56</v>
      </c>
      <c r="G25" s="39">
        <v>31.1</v>
      </c>
      <c r="H25" s="39">
        <v>29.9</v>
      </c>
      <c r="I25" s="39">
        <v>25.1</v>
      </c>
      <c r="J25" s="39">
        <v>24.4</v>
      </c>
      <c r="K25" s="26">
        <v>110.5</v>
      </c>
      <c r="L25" s="3"/>
    </row>
    <row r="26" spans="4:1023" ht="15.6" x14ac:dyDescent="0.3">
      <c r="D26" s="26">
        <v>18</v>
      </c>
      <c r="E26" s="37" t="s">
        <v>88</v>
      </c>
      <c r="F26" s="38" t="s">
        <v>62</v>
      </c>
      <c r="G26" s="39">
        <v>21.1</v>
      </c>
      <c r="H26" s="39">
        <v>35</v>
      </c>
      <c r="I26" s="39">
        <v>23.4</v>
      </c>
      <c r="J26" s="39">
        <v>8.6</v>
      </c>
      <c r="K26" s="26">
        <f>SUM(G26:J26)</f>
        <v>88.1</v>
      </c>
      <c r="L26" s="3"/>
      <c r="AMI26"/>
    </row>
    <row r="27" spans="4:1023" ht="15.6" x14ac:dyDescent="0.3">
      <c r="D27" s="26">
        <v>19</v>
      </c>
      <c r="E27" s="2" t="s">
        <v>79</v>
      </c>
      <c r="F27" s="38" t="s">
        <v>77</v>
      </c>
      <c r="G27" s="39">
        <v>23.5</v>
      </c>
      <c r="H27" s="39">
        <v>9</v>
      </c>
      <c r="I27" s="39">
        <v>14.3</v>
      </c>
      <c r="J27" s="39">
        <v>21.8</v>
      </c>
      <c r="K27" s="26">
        <v>68.599999999999994</v>
      </c>
      <c r="L27" s="3"/>
      <c r="AMI27"/>
    </row>
    <row r="28" spans="4:1023" x14ac:dyDescent="0.3">
      <c r="AMI28"/>
    </row>
    <row r="29" spans="4:1023" x14ac:dyDescent="0.3">
      <c r="D29" s="40" t="s">
        <v>19</v>
      </c>
      <c r="E29" s="40"/>
      <c r="F29" s="40"/>
      <c r="G29" s="40"/>
      <c r="H29" s="40"/>
      <c r="I29" s="40"/>
      <c r="J29" s="40"/>
      <c r="AMI29"/>
    </row>
    <row r="30" spans="4:1023" x14ac:dyDescent="0.3">
      <c r="AMI30"/>
    </row>
    <row r="31" spans="4:1023" ht="16.2" x14ac:dyDescent="0.35">
      <c r="D31" s="25" t="s">
        <v>1</v>
      </c>
      <c r="E31" s="25" t="s">
        <v>2</v>
      </c>
      <c r="F31" s="25" t="s">
        <v>4</v>
      </c>
      <c r="G31" s="45" t="s">
        <v>5</v>
      </c>
      <c r="H31" s="46"/>
      <c r="I31" s="46"/>
      <c r="J31" s="47"/>
      <c r="K31" s="25" t="s">
        <v>6</v>
      </c>
      <c r="L31" s="25" t="s">
        <v>7</v>
      </c>
      <c r="AMI31"/>
    </row>
    <row r="32" spans="4:1023" ht="15.6" x14ac:dyDescent="0.3">
      <c r="D32" s="26">
        <v>1</v>
      </c>
      <c r="E32" s="2" t="s">
        <v>24</v>
      </c>
      <c r="F32" s="38" t="s">
        <v>25</v>
      </c>
      <c r="G32" s="39">
        <v>89.5</v>
      </c>
      <c r="H32" s="39">
        <v>87</v>
      </c>
      <c r="I32" s="39">
        <v>85.8</v>
      </c>
      <c r="J32" s="39">
        <v>92</v>
      </c>
      <c r="K32" s="26">
        <f>SUM(G32:J32)</f>
        <v>354.3</v>
      </c>
      <c r="L32" s="3">
        <v>3</v>
      </c>
      <c r="AMI32"/>
    </row>
    <row r="33" spans="4:1023" ht="15.6" x14ac:dyDescent="0.3">
      <c r="D33" s="26">
        <v>2</v>
      </c>
      <c r="E33" s="2" t="s">
        <v>35</v>
      </c>
      <c r="F33" s="38" t="s">
        <v>36</v>
      </c>
      <c r="G33" s="39">
        <v>85.9</v>
      </c>
      <c r="H33" s="39">
        <v>79.599999999999994</v>
      </c>
      <c r="I33" s="39">
        <v>85</v>
      </c>
      <c r="J33" s="39">
        <v>82.8</v>
      </c>
      <c r="K33" s="26">
        <v>333.3</v>
      </c>
      <c r="L33" s="3">
        <v>6</v>
      </c>
      <c r="AMI33"/>
    </row>
    <row r="34" spans="4:1023" ht="15.6" x14ac:dyDescent="0.3">
      <c r="D34" s="26">
        <v>3</v>
      </c>
      <c r="E34" s="2" t="s">
        <v>85</v>
      </c>
      <c r="F34" s="38" t="s">
        <v>62</v>
      </c>
      <c r="G34" s="39">
        <v>64.400000000000006</v>
      </c>
      <c r="H34" s="39">
        <v>65.099999999999994</v>
      </c>
      <c r="I34" s="39">
        <v>67</v>
      </c>
      <c r="J34" s="39">
        <v>69.400000000000006</v>
      </c>
      <c r="K34" s="26">
        <v>265.89999999999998</v>
      </c>
      <c r="L34" s="3">
        <v>1</v>
      </c>
    </row>
    <row r="35" spans="4:1023" ht="15.6" x14ac:dyDescent="0.3">
      <c r="D35" s="26">
        <v>4</v>
      </c>
      <c r="E35" s="2" t="s">
        <v>39</v>
      </c>
      <c r="F35" s="38" t="s">
        <v>41</v>
      </c>
      <c r="G35" s="39">
        <v>50</v>
      </c>
      <c r="H35" s="39">
        <v>60.9</v>
      </c>
      <c r="I35" s="39">
        <v>74.7</v>
      </c>
      <c r="J35" s="39">
        <v>73.099999999999994</v>
      </c>
      <c r="K35" s="26">
        <v>258.7</v>
      </c>
      <c r="L35" s="3"/>
    </row>
    <row r="36" spans="4:1023" ht="15.6" x14ac:dyDescent="0.3">
      <c r="D36" s="26">
        <v>5</v>
      </c>
      <c r="E36" s="2" t="s">
        <v>27</v>
      </c>
      <c r="F36" s="38" t="s">
        <v>32</v>
      </c>
      <c r="G36" s="39">
        <v>46.1</v>
      </c>
      <c r="H36" s="39">
        <v>74.599999999999994</v>
      </c>
      <c r="I36" s="39">
        <v>63.7</v>
      </c>
      <c r="J36" s="39">
        <v>57</v>
      </c>
      <c r="K36" s="26">
        <v>241.4</v>
      </c>
      <c r="L36" s="3">
        <v>2</v>
      </c>
    </row>
    <row r="37" spans="4:1023" ht="15.6" x14ac:dyDescent="0.3">
      <c r="D37" s="26">
        <v>6</v>
      </c>
      <c r="E37" s="2" t="s">
        <v>63</v>
      </c>
      <c r="F37" s="38" t="s">
        <v>62</v>
      </c>
      <c r="G37" s="39">
        <v>57.3</v>
      </c>
      <c r="H37" s="39">
        <v>53.4</v>
      </c>
      <c r="I37" s="39">
        <v>63.6</v>
      </c>
      <c r="J37" s="39">
        <v>45</v>
      </c>
      <c r="K37" s="26">
        <v>219.3</v>
      </c>
      <c r="L37" s="3"/>
    </row>
    <row r="38" spans="4:1023" ht="15.6" x14ac:dyDescent="0.3">
      <c r="D38" s="26">
        <v>7</v>
      </c>
      <c r="E38" s="2" t="s">
        <v>38</v>
      </c>
      <c r="F38" s="38" t="s">
        <v>37</v>
      </c>
      <c r="G38" s="39">
        <v>37.5</v>
      </c>
      <c r="H38" s="39">
        <v>56</v>
      </c>
      <c r="I38" s="39">
        <v>55.2</v>
      </c>
      <c r="J38" s="39">
        <v>58.5</v>
      </c>
      <c r="K38" s="26">
        <v>207.2</v>
      </c>
      <c r="L38" s="3"/>
    </row>
    <row r="39" spans="4:1023" ht="15.6" x14ac:dyDescent="0.3">
      <c r="D39" s="26">
        <v>8</v>
      </c>
      <c r="E39" s="2" t="s">
        <v>58</v>
      </c>
      <c r="F39" s="38" t="s">
        <v>62</v>
      </c>
      <c r="G39" s="39">
        <v>54.1</v>
      </c>
      <c r="H39" s="39">
        <v>50.9</v>
      </c>
      <c r="I39" s="39">
        <v>55.7</v>
      </c>
      <c r="J39" s="39">
        <v>42.5</v>
      </c>
      <c r="K39" s="26">
        <v>203.2</v>
      </c>
      <c r="L39" s="3"/>
    </row>
    <row r="40" spans="4:1023" ht="15.6" x14ac:dyDescent="0.3">
      <c r="D40" s="26">
        <v>9</v>
      </c>
      <c r="E40" s="2" t="s">
        <v>55</v>
      </c>
      <c r="F40" s="38" t="s">
        <v>56</v>
      </c>
      <c r="G40" s="39">
        <v>36.299999999999997</v>
      </c>
      <c r="H40" s="39">
        <v>47.8</v>
      </c>
      <c r="I40" s="39">
        <v>63.1</v>
      </c>
      <c r="J40" s="39">
        <v>53.1</v>
      </c>
      <c r="K40" s="26">
        <v>200.3</v>
      </c>
      <c r="L40" s="3"/>
    </row>
    <row r="41" spans="4:1023" ht="15.6" x14ac:dyDescent="0.3">
      <c r="D41" s="26">
        <v>10</v>
      </c>
      <c r="E41" s="2" t="s">
        <v>65</v>
      </c>
      <c r="F41" s="38" t="s">
        <v>62</v>
      </c>
      <c r="G41" s="39">
        <v>60.5</v>
      </c>
      <c r="H41" s="39">
        <v>45.3</v>
      </c>
      <c r="I41" s="39">
        <v>38.200000000000003</v>
      </c>
      <c r="J41" s="39">
        <v>52.9</v>
      </c>
      <c r="K41" s="26">
        <f>SUM(G41:J41)</f>
        <v>196.9</v>
      </c>
      <c r="L41" s="3">
        <v>1</v>
      </c>
    </row>
    <row r="42" spans="4:1023" ht="15.6" x14ac:dyDescent="0.3">
      <c r="D42" s="26">
        <v>11</v>
      </c>
      <c r="E42" s="2" t="s">
        <v>81</v>
      </c>
      <c r="F42" s="38" t="s">
        <v>77</v>
      </c>
      <c r="G42" s="39">
        <v>50</v>
      </c>
      <c r="H42" s="39">
        <v>54.4</v>
      </c>
      <c r="I42" s="39">
        <v>49.7</v>
      </c>
      <c r="J42" s="39">
        <v>33.1</v>
      </c>
      <c r="K42" s="26">
        <v>187.2</v>
      </c>
      <c r="L42" s="3"/>
    </row>
    <row r="43" spans="4:1023" ht="15.6" x14ac:dyDescent="0.3">
      <c r="D43" s="26">
        <v>12</v>
      </c>
      <c r="E43" s="2" t="s">
        <v>50</v>
      </c>
      <c r="F43" s="38" t="s">
        <v>77</v>
      </c>
      <c r="G43" s="39">
        <v>37.799999999999997</v>
      </c>
      <c r="H43" s="39">
        <v>47.4</v>
      </c>
      <c r="I43" s="39">
        <v>42.6</v>
      </c>
      <c r="J43" s="39">
        <v>53.7</v>
      </c>
      <c r="K43" s="26">
        <v>181.5</v>
      </c>
      <c r="L43" s="3"/>
    </row>
    <row r="44" spans="4:1023" ht="15.6" x14ac:dyDescent="0.3">
      <c r="D44" s="26">
        <v>13</v>
      </c>
      <c r="E44" s="2" t="s">
        <v>31</v>
      </c>
      <c r="F44" s="38" t="s">
        <v>32</v>
      </c>
      <c r="G44" s="39">
        <v>41.4</v>
      </c>
      <c r="H44" s="39">
        <v>49.9</v>
      </c>
      <c r="I44" s="39">
        <v>47.6</v>
      </c>
      <c r="J44" s="39">
        <v>31.2</v>
      </c>
      <c r="K44" s="26">
        <v>170.1</v>
      </c>
      <c r="L44" s="3">
        <v>1</v>
      </c>
    </row>
    <row r="45" spans="4:1023" ht="15.6" x14ac:dyDescent="0.3">
      <c r="D45" s="26">
        <v>14</v>
      </c>
      <c r="E45" s="2" t="s">
        <v>60</v>
      </c>
      <c r="F45" s="38" t="s">
        <v>62</v>
      </c>
      <c r="G45" s="39">
        <v>47</v>
      </c>
      <c r="H45" s="39">
        <v>34</v>
      </c>
      <c r="I45" s="39">
        <v>47.5</v>
      </c>
      <c r="J45" s="39">
        <v>30.4</v>
      </c>
      <c r="K45" s="26">
        <v>158.9</v>
      </c>
      <c r="L45" s="3"/>
    </row>
    <row r="46" spans="4:1023" ht="15.6" x14ac:dyDescent="0.3">
      <c r="D46" s="26">
        <v>15</v>
      </c>
      <c r="E46" s="2" t="s">
        <v>40</v>
      </c>
      <c r="F46" s="38" t="s">
        <v>41</v>
      </c>
      <c r="G46" s="39">
        <v>40.9</v>
      </c>
      <c r="H46" s="39">
        <v>29.5</v>
      </c>
      <c r="I46" s="39">
        <v>37.799999999999997</v>
      </c>
      <c r="J46" s="39">
        <v>49.5</v>
      </c>
      <c r="K46" s="26">
        <f>SUM(G46:J46)</f>
        <v>157.69999999999999</v>
      </c>
      <c r="L46" s="3"/>
    </row>
    <row r="47" spans="4:1023" ht="15.6" x14ac:dyDescent="0.3">
      <c r="D47" s="26">
        <v>16</v>
      </c>
      <c r="E47" s="2" t="s">
        <v>46</v>
      </c>
      <c r="F47" s="38" t="s">
        <v>77</v>
      </c>
      <c r="G47" s="39">
        <v>45.4</v>
      </c>
      <c r="H47" s="39">
        <v>45.5</v>
      </c>
      <c r="I47" s="39">
        <v>16.100000000000001</v>
      </c>
      <c r="J47" s="39">
        <v>44.8</v>
      </c>
      <c r="K47" s="26">
        <v>151.80000000000001</v>
      </c>
      <c r="L47" s="3"/>
    </row>
    <row r="48" spans="4:1023" ht="15.6" x14ac:dyDescent="0.3">
      <c r="D48" s="26">
        <v>17</v>
      </c>
      <c r="E48" s="2" t="s">
        <v>54</v>
      </c>
      <c r="F48" s="38" t="s">
        <v>56</v>
      </c>
      <c r="G48" s="39">
        <v>39.9</v>
      </c>
      <c r="H48" s="39">
        <v>36.1</v>
      </c>
      <c r="I48" s="39">
        <v>45.3</v>
      </c>
      <c r="J48" s="39">
        <v>27.8</v>
      </c>
      <c r="K48" s="26">
        <v>149.1</v>
      </c>
      <c r="L48" s="3"/>
    </row>
    <row r="49" spans="4:1023" ht="15.6" x14ac:dyDescent="0.3">
      <c r="D49" s="26">
        <v>18</v>
      </c>
      <c r="E49" s="2" t="s">
        <v>45</v>
      </c>
      <c r="F49" s="38" t="s">
        <v>77</v>
      </c>
      <c r="G49" s="39">
        <v>28.1</v>
      </c>
      <c r="H49" s="39">
        <v>49.2</v>
      </c>
      <c r="I49" s="39">
        <v>32.200000000000003</v>
      </c>
      <c r="J49" s="39">
        <v>38.4</v>
      </c>
      <c r="K49" s="26">
        <v>147.9</v>
      </c>
      <c r="L49" s="3">
        <v>1</v>
      </c>
    </row>
    <row r="50" spans="4:1023" ht="15.6" x14ac:dyDescent="0.3">
      <c r="D50" s="26">
        <v>19</v>
      </c>
      <c r="E50" s="2" t="s">
        <v>30</v>
      </c>
      <c r="F50" s="38" t="s">
        <v>32</v>
      </c>
      <c r="G50" s="39">
        <v>42.9</v>
      </c>
      <c r="H50" s="39">
        <v>29.6</v>
      </c>
      <c r="I50" s="39">
        <v>43.8</v>
      </c>
      <c r="J50" s="39">
        <v>29</v>
      </c>
      <c r="K50" s="26">
        <v>145.30000000000001</v>
      </c>
      <c r="L50" s="3"/>
    </row>
    <row r="51" spans="4:1023" ht="15.6" x14ac:dyDescent="0.3">
      <c r="D51" s="26">
        <v>20</v>
      </c>
      <c r="E51" s="2" t="s">
        <v>86</v>
      </c>
      <c r="F51" s="38" t="s">
        <v>56</v>
      </c>
      <c r="G51" s="39">
        <v>33.299999999999997</v>
      </c>
      <c r="H51" s="39">
        <v>26</v>
      </c>
      <c r="I51" s="39">
        <v>49.4</v>
      </c>
      <c r="J51" s="39">
        <v>21.3</v>
      </c>
      <c r="K51" s="26">
        <v>130</v>
      </c>
      <c r="L51" s="3"/>
    </row>
    <row r="52" spans="4:1023" ht="15.6" x14ac:dyDescent="0.3">
      <c r="D52" s="26">
        <v>21</v>
      </c>
      <c r="E52" s="2" t="s">
        <v>61</v>
      </c>
      <c r="F52" s="38" t="s">
        <v>62</v>
      </c>
      <c r="G52" s="39">
        <v>34.6</v>
      </c>
      <c r="H52" s="39">
        <v>8.8000000000000007</v>
      </c>
      <c r="I52" s="39">
        <v>42.2</v>
      </c>
      <c r="J52" s="39">
        <v>34.700000000000003</v>
      </c>
      <c r="K52" s="26">
        <v>120.3</v>
      </c>
      <c r="L52" s="3"/>
    </row>
    <row r="53" spans="4:1023" ht="15.6" x14ac:dyDescent="0.3">
      <c r="D53" s="26">
        <v>22</v>
      </c>
      <c r="E53" s="2" t="s">
        <v>48</v>
      </c>
      <c r="F53" s="38" t="s">
        <v>77</v>
      </c>
      <c r="G53" s="39">
        <v>0</v>
      </c>
      <c r="H53" s="39">
        <v>38.799999999999997</v>
      </c>
      <c r="I53" s="39">
        <v>28.1</v>
      </c>
      <c r="J53" s="39">
        <v>49</v>
      </c>
      <c r="K53" s="26">
        <v>115.9</v>
      </c>
      <c r="L53" s="3"/>
    </row>
    <row r="54" spans="4:1023" ht="15.6" x14ac:dyDescent="0.3">
      <c r="D54" s="26">
        <v>23</v>
      </c>
      <c r="E54" s="2" t="s">
        <v>47</v>
      </c>
      <c r="F54" s="38" t="s">
        <v>77</v>
      </c>
      <c r="G54" s="39">
        <v>44</v>
      </c>
      <c r="H54" s="39">
        <v>20.5</v>
      </c>
      <c r="I54" s="39">
        <v>14.2</v>
      </c>
      <c r="J54" s="39">
        <v>36.1</v>
      </c>
      <c r="K54" s="26">
        <v>114.8</v>
      </c>
      <c r="L54" s="3"/>
    </row>
    <row r="55" spans="4:1023" ht="15.6" x14ac:dyDescent="0.3">
      <c r="D55" s="26">
        <v>24</v>
      </c>
      <c r="E55" s="2" t="s">
        <v>80</v>
      </c>
      <c r="F55" s="38" t="s">
        <v>77</v>
      </c>
      <c r="G55" s="39">
        <v>15.7</v>
      </c>
      <c r="H55" s="39">
        <v>11.9</v>
      </c>
      <c r="I55" s="39">
        <v>9</v>
      </c>
      <c r="J55" s="39">
        <v>34.799999999999997</v>
      </c>
      <c r="K55" s="26">
        <v>71.400000000000006</v>
      </c>
      <c r="L55" s="3"/>
    </row>
    <row r="56" spans="4:1023" ht="15.6" x14ac:dyDescent="0.3">
      <c r="D56" s="26">
        <v>25</v>
      </c>
      <c r="E56" s="2" t="s">
        <v>33</v>
      </c>
      <c r="F56" s="38" t="s">
        <v>32</v>
      </c>
      <c r="G56" s="39">
        <v>37.4</v>
      </c>
      <c r="H56" s="39">
        <v>19.7</v>
      </c>
      <c r="I56" s="39">
        <v>9.3000000000000007</v>
      </c>
      <c r="J56" s="39">
        <v>4.3</v>
      </c>
      <c r="K56" s="26">
        <v>70.7</v>
      </c>
      <c r="L56" s="3"/>
    </row>
    <row r="57" spans="4:1023" ht="15.6" x14ac:dyDescent="0.3">
      <c r="D57" s="26">
        <v>26</v>
      </c>
      <c r="E57" s="2" t="s">
        <v>59</v>
      </c>
      <c r="F57" s="38" t="s">
        <v>62</v>
      </c>
      <c r="G57" s="39">
        <v>8.9</v>
      </c>
      <c r="H57" s="39">
        <v>9.1</v>
      </c>
      <c r="I57" s="39">
        <v>6.8</v>
      </c>
      <c r="J57" s="39">
        <v>17.600000000000001</v>
      </c>
      <c r="K57" s="26">
        <f>SUM(G57:J57)</f>
        <v>42.400000000000006</v>
      </c>
      <c r="L57" s="3"/>
    </row>
    <row r="58" spans="4:1023" ht="15.6" x14ac:dyDescent="0.3">
      <c r="D58" s="26">
        <v>27</v>
      </c>
      <c r="E58" s="2" t="s">
        <v>49</v>
      </c>
      <c r="F58" s="38" t="s">
        <v>77</v>
      </c>
      <c r="G58" s="39">
        <v>0</v>
      </c>
      <c r="H58" s="39">
        <v>10.4</v>
      </c>
      <c r="I58" s="39">
        <v>13.6</v>
      </c>
      <c r="J58" s="39">
        <v>10.1</v>
      </c>
      <c r="K58" s="26">
        <v>34.1</v>
      </c>
      <c r="L58" s="3"/>
    </row>
    <row r="60" spans="4:1023" x14ac:dyDescent="0.3">
      <c r="AMA60"/>
      <c r="AMB60"/>
      <c r="AMC60"/>
      <c r="AMD60"/>
      <c r="AME60"/>
      <c r="AMF60"/>
      <c r="AMG60"/>
      <c r="AMH60"/>
      <c r="AMI60"/>
    </row>
    <row r="61" spans="4:1023" x14ac:dyDescent="0.3">
      <c r="AMA61"/>
      <c r="AMB61"/>
      <c r="AMC61"/>
      <c r="AMD61"/>
      <c r="AME61"/>
      <c r="AMF61"/>
      <c r="AMG61"/>
      <c r="AMH61"/>
      <c r="AMI61"/>
    </row>
    <row r="62" spans="4:1023" x14ac:dyDescent="0.3">
      <c r="AMA62"/>
      <c r="AMB62"/>
      <c r="AMC62"/>
      <c r="AMD62"/>
      <c r="AME62"/>
      <c r="AMF62"/>
      <c r="AMG62"/>
      <c r="AMH62"/>
      <c r="AMI62"/>
    </row>
  </sheetData>
  <mergeCells count="10">
    <mergeCell ref="D6:J6"/>
    <mergeCell ref="G8:J8"/>
    <mergeCell ref="D29:J29"/>
    <mergeCell ref="G31:J31"/>
    <mergeCell ref="D1:L1"/>
    <mergeCell ref="D2:L2"/>
    <mergeCell ref="D3:L3"/>
    <mergeCell ref="A4:I4"/>
    <mergeCell ref="D5:J5"/>
    <mergeCell ref="K5:L5"/>
  </mergeCells>
  <pageMargins left="0.25" right="0.25" top="0.75" bottom="0.75" header="0.51180555555555496" footer="0.51180555555555496"/>
  <pageSetup paperSize="9" scale="79" firstPageNumber="0"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AMI33"/>
  <sheetViews>
    <sheetView showGridLines="0" topLeftCell="C1" zoomScale="120" zoomScaleNormal="120" workbookViewId="0">
      <selection activeCell="F24" sqref="F24"/>
    </sheetView>
  </sheetViews>
  <sheetFormatPr defaultColWidth="9.109375" defaultRowHeight="14.4" x14ac:dyDescent="0.3"/>
  <cols>
    <col min="1" max="1" width="4.6640625" style="1" customWidth="1"/>
    <col min="2" max="2" width="34.33203125" style="1" bestFit="1" customWidth="1"/>
    <col min="3" max="3" width="26.5546875" style="1" bestFit="1" customWidth="1"/>
    <col min="4" max="4" width="5.109375" style="1" customWidth="1"/>
    <col min="5" max="5" width="34.33203125" style="1" bestFit="1" customWidth="1"/>
    <col min="6" max="6" width="27.6640625" style="1" customWidth="1"/>
    <col min="7" max="10" width="6" style="1" bestFit="1" customWidth="1"/>
    <col min="11" max="11" width="6.33203125" style="1" bestFit="1" customWidth="1"/>
    <col min="12" max="1023" width="9.109375" style="1"/>
  </cols>
  <sheetData>
    <row r="1" spans="1:1023" ht="18.600000000000001" x14ac:dyDescent="0.3">
      <c r="B1" s="23"/>
      <c r="C1" s="23"/>
      <c r="D1" s="41" t="s">
        <v>13</v>
      </c>
      <c r="E1" s="41"/>
      <c r="F1" s="41"/>
      <c r="G1" s="41"/>
      <c r="H1" s="41"/>
      <c r="I1" s="41"/>
      <c r="J1" s="41"/>
      <c r="K1" s="41"/>
      <c r="L1" s="41"/>
      <c r="M1" s="23"/>
    </row>
    <row r="2" spans="1:1023" ht="18.600000000000001" x14ac:dyDescent="0.3">
      <c r="B2" s="23"/>
      <c r="C2" s="23"/>
      <c r="D2" s="41" t="s">
        <v>14</v>
      </c>
      <c r="E2" s="41"/>
      <c r="F2" s="41"/>
      <c r="G2" s="41"/>
      <c r="H2" s="41"/>
      <c r="I2" s="41"/>
      <c r="J2" s="41"/>
      <c r="K2" s="41"/>
      <c r="L2" s="41"/>
      <c r="M2" s="23"/>
    </row>
    <row r="3" spans="1:1023" ht="19.2" customHeight="1" x14ac:dyDescent="0.3">
      <c r="B3" s="24"/>
      <c r="C3" s="24"/>
      <c r="D3" s="42" t="s">
        <v>15</v>
      </c>
      <c r="E3" s="42"/>
      <c r="F3" s="42"/>
      <c r="G3" s="42"/>
      <c r="H3" s="42"/>
      <c r="I3" s="42"/>
      <c r="J3" s="42"/>
      <c r="K3" s="42"/>
      <c r="L3" s="42"/>
      <c r="M3" s="24"/>
    </row>
    <row r="4" spans="1:1023" ht="18.600000000000001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1023" x14ac:dyDescent="0.3">
      <c r="C5" s="22"/>
      <c r="D5" s="43" t="s">
        <v>0</v>
      </c>
      <c r="E5" s="43"/>
      <c r="F5" s="43"/>
      <c r="G5" s="43"/>
      <c r="H5" s="43"/>
      <c r="I5" s="43"/>
      <c r="J5" s="43"/>
      <c r="K5" s="44">
        <v>44793</v>
      </c>
      <c r="L5" s="44"/>
    </row>
    <row r="6" spans="1:1023" x14ac:dyDescent="0.3">
      <c r="D6" s="40" t="s">
        <v>23</v>
      </c>
      <c r="E6" s="40"/>
      <c r="F6" s="40"/>
      <c r="G6" s="40"/>
      <c r="H6" s="40"/>
      <c r="I6" s="40"/>
      <c r="J6" s="40"/>
    </row>
    <row r="8" spans="1:1023" ht="16.2" x14ac:dyDescent="0.35">
      <c r="D8" s="25" t="s">
        <v>1</v>
      </c>
      <c r="E8" s="25" t="s">
        <v>2</v>
      </c>
      <c r="F8" s="25" t="s">
        <v>4</v>
      </c>
      <c r="G8" s="48" t="s">
        <v>5</v>
      </c>
      <c r="H8" s="49"/>
      <c r="I8" s="49"/>
      <c r="J8" s="50"/>
      <c r="K8" s="25" t="s">
        <v>6</v>
      </c>
      <c r="L8" s="25" t="s">
        <v>7</v>
      </c>
      <c r="AMH8"/>
      <c r="AMI8"/>
    </row>
    <row r="9" spans="1:1023" ht="15.6" x14ac:dyDescent="0.3">
      <c r="D9" s="26">
        <v>1</v>
      </c>
      <c r="E9" s="2" t="s">
        <v>35</v>
      </c>
      <c r="F9" s="21" t="s">
        <v>36</v>
      </c>
      <c r="G9" s="3">
        <v>69</v>
      </c>
      <c r="H9" s="3">
        <v>75</v>
      </c>
      <c r="I9" s="3">
        <v>92</v>
      </c>
      <c r="J9" s="3">
        <v>89</v>
      </c>
      <c r="K9" s="26">
        <f>SUM(G9:J9)</f>
        <v>325</v>
      </c>
      <c r="L9" s="3">
        <v>4</v>
      </c>
      <c r="AMH9"/>
      <c r="AMI9"/>
    </row>
    <row r="10" spans="1:1023" ht="15.6" x14ac:dyDescent="0.3">
      <c r="D10" s="26">
        <v>2</v>
      </c>
      <c r="E10" s="2" t="s">
        <v>24</v>
      </c>
      <c r="F10" s="21" t="s">
        <v>25</v>
      </c>
      <c r="G10" s="3">
        <v>73</v>
      </c>
      <c r="H10" s="3">
        <v>80</v>
      </c>
      <c r="I10" s="3">
        <v>79</v>
      </c>
      <c r="J10" s="3">
        <v>79</v>
      </c>
      <c r="K10" s="26">
        <f>SUM(G10:J10)</f>
        <v>311</v>
      </c>
      <c r="L10" s="3">
        <v>1</v>
      </c>
      <c r="AMH10"/>
      <c r="AMI10"/>
    </row>
    <row r="11" spans="1:1023" ht="15.6" customHeight="1" x14ac:dyDescent="0.3">
      <c r="D11" s="26">
        <v>3</v>
      </c>
      <c r="E11" s="2" t="s">
        <v>38</v>
      </c>
      <c r="F11" s="21" t="s">
        <v>37</v>
      </c>
      <c r="G11" s="3">
        <v>70</v>
      </c>
      <c r="H11" s="3">
        <v>76</v>
      </c>
      <c r="I11" s="3">
        <v>83</v>
      </c>
      <c r="J11" s="3">
        <v>68</v>
      </c>
      <c r="K11" s="26">
        <f>SUM(G11:J11)</f>
        <v>297</v>
      </c>
      <c r="L11" s="3">
        <v>1</v>
      </c>
      <c r="AMH11"/>
      <c r="AMI11"/>
    </row>
    <row r="12" spans="1:1023" ht="15.6" customHeight="1" x14ac:dyDescent="0.3">
      <c r="D12" s="26">
        <v>4</v>
      </c>
      <c r="E12" s="2" t="s">
        <v>60</v>
      </c>
      <c r="F12" s="21" t="s">
        <v>62</v>
      </c>
      <c r="G12" s="3">
        <v>76</v>
      </c>
      <c r="H12" s="3">
        <v>90</v>
      </c>
      <c r="I12" s="3">
        <v>29</v>
      </c>
      <c r="J12" s="3">
        <v>76</v>
      </c>
      <c r="K12" s="26">
        <f>SUM(G12:J12)</f>
        <v>271</v>
      </c>
      <c r="L12" s="3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14.4" customHeight="1" x14ac:dyDescent="0.3">
      <c r="D13" s="26">
        <v>5</v>
      </c>
      <c r="E13" s="2" t="s">
        <v>63</v>
      </c>
      <c r="F13" s="21" t="s">
        <v>62</v>
      </c>
      <c r="G13" s="3">
        <v>75</v>
      </c>
      <c r="H13" s="3">
        <v>78</v>
      </c>
      <c r="I13" s="3">
        <v>45</v>
      </c>
      <c r="J13" s="3">
        <v>61</v>
      </c>
      <c r="K13" s="26">
        <f>SUM(G13:J13)</f>
        <v>259</v>
      </c>
      <c r="L13" s="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ht="16.2" customHeight="1" x14ac:dyDescent="0.3">
      <c r="D14" s="26">
        <v>6</v>
      </c>
      <c r="E14" s="2" t="s">
        <v>39</v>
      </c>
      <c r="F14" s="21" t="s">
        <v>41</v>
      </c>
      <c r="G14" s="3">
        <v>49</v>
      </c>
      <c r="H14" s="3">
        <v>49</v>
      </c>
      <c r="I14" s="3">
        <v>67</v>
      </c>
      <c r="J14" s="3">
        <v>53</v>
      </c>
      <c r="K14" s="26">
        <f>SUM(G14:J14)</f>
        <v>218</v>
      </c>
      <c r="L14" s="3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ht="15.6" customHeight="1" x14ac:dyDescent="0.3">
      <c r="D15" s="26">
        <v>7</v>
      </c>
      <c r="E15" s="2" t="s">
        <v>45</v>
      </c>
      <c r="F15" s="21" t="s">
        <v>77</v>
      </c>
      <c r="G15" s="3">
        <v>82</v>
      </c>
      <c r="H15" s="3">
        <v>71</v>
      </c>
      <c r="I15" s="3">
        <v>30</v>
      </c>
      <c r="J15" s="3">
        <v>32</v>
      </c>
      <c r="K15" s="26">
        <f>SUM(G15:J15)</f>
        <v>215</v>
      </c>
      <c r="L15" s="3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ht="15.6" customHeight="1" x14ac:dyDescent="0.3">
      <c r="D16" s="26">
        <v>8</v>
      </c>
      <c r="E16" s="2" t="s">
        <v>47</v>
      </c>
      <c r="F16" s="21" t="s">
        <v>77</v>
      </c>
      <c r="G16" s="3">
        <v>39</v>
      </c>
      <c r="H16" s="3">
        <v>61</v>
      </c>
      <c r="I16" s="3">
        <v>47</v>
      </c>
      <c r="J16" s="3">
        <v>53</v>
      </c>
      <c r="K16" s="26">
        <f>SUM(G16:J16)</f>
        <v>200</v>
      </c>
      <c r="L16" s="3">
        <v>1</v>
      </c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4:1023" ht="15.6" customHeight="1" x14ac:dyDescent="0.3">
      <c r="D17" s="26">
        <v>9</v>
      </c>
      <c r="E17" s="37" t="s">
        <v>26</v>
      </c>
      <c r="F17" s="21" t="s">
        <v>32</v>
      </c>
      <c r="G17" s="3">
        <v>37</v>
      </c>
      <c r="H17" s="3">
        <v>56</v>
      </c>
      <c r="I17" s="3">
        <v>20</v>
      </c>
      <c r="J17" s="3">
        <v>76</v>
      </c>
      <c r="K17" s="26">
        <f>SUM(G17:J17)</f>
        <v>189</v>
      </c>
      <c r="L17" s="3">
        <v>3</v>
      </c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4:1023" ht="15.6" customHeight="1" x14ac:dyDescent="0.3">
      <c r="D18" s="26" t="s">
        <v>89</v>
      </c>
      <c r="E18" s="2" t="s">
        <v>55</v>
      </c>
      <c r="F18" s="21" t="s">
        <v>56</v>
      </c>
      <c r="G18" s="3">
        <v>42</v>
      </c>
      <c r="H18" s="3">
        <v>48</v>
      </c>
      <c r="I18" s="3">
        <v>39</v>
      </c>
      <c r="J18" s="3">
        <v>50</v>
      </c>
      <c r="K18" s="26">
        <f>SUM(G18:J18)</f>
        <v>179</v>
      </c>
      <c r="L18" s="3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4:1023" ht="15.6" x14ac:dyDescent="0.3">
      <c r="D19" s="26">
        <v>11</v>
      </c>
      <c r="E19" s="2" t="s">
        <v>27</v>
      </c>
      <c r="F19" s="21" t="s">
        <v>32</v>
      </c>
      <c r="G19" s="3">
        <v>37</v>
      </c>
      <c r="H19" s="3">
        <v>54</v>
      </c>
      <c r="I19" s="3">
        <v>23</v>
      </c>
      <c r="J19" s="3">
        <v>41</v>
      </c>
      <c r="K19" s="26">
        <f>SUM(G19:J19)</f>
        <v>155</v>
      </c>
      <c r="L19" s="3"/>
      <c r="ALZ19"/>
      <c r="AMA19"/>
      <c r="AMB19"/>
      <c r="AMC19"/>
      <c r="AMD19"/>
      <c r="AME19"/>
      <c r="AMF19"/>
      <c r="AMG19"/>
      <c r="AMH19"/>
      <c r="AMI19"/>
    </row>
    <row r="20" spans="4:1023" ht="15.6" x14ac:dyDescent="0.3">
      <c r="D20" s="26">
        <v>12</v>
      </c>
      <c r="E20" s="2" t="s">
        <v>42</v>
      </c>
      <c r="F20" s="21" t="s">
        <v>77</v>
      </c>
      <c r="G20" s="3">
        <v>14</v>
      </c>
      <c r="H20" s="3">
        <v>24</v>
      </c>
      <c r="I20" s="3">
        <v>54</v>
      </c>
      <c r="J20" s="3">
        <v>35</v>
      </c>
      <c r="K20" s="26">
        <f>SUM(G20:J20)</f>
        <v>127</v>
      </c>
      <c r="L20" s="3"/>
    </row>
    <row r="21" spans="4:1023" ht="15.6" x14ac:dyDescent="0.3">
      <c r="D21" s="26">
        <v>13</v>
      </c>
      <c r="E21" s="2" t="s">
        <v>40</v>
      </c>
      <c r="F21" s="21" t="s">
        <v>41</v>
      </c>
      <c r="G21" s="3">
        <v>0</v>
      </c>
      <c r="H21" s="3">
        <v>4</v>
      </c>
      <c r="I21" s="3">
        <v>17</v>
      </c>
      <c r="J21" s="3">
        <v>14</v>
      </c>
      <c r="K21" s="26">
        <f>SUM(G21:J21)</f>
        <v>35</v>
      </c>
      <c r="L21" s="3"/>
    </row>
    <row r="24" spans="4:1023" x14ac:dyDescent="0.3">
      <c r="AMA24"/>
      <c r="AMB24"/>
      <c r="AMC24"/>
      <c r="AMD24"/>
      <c r="AME24"/>
      <c r="AMF24"/>
      <c r="AMG24"/>
      <c r="AMH24"/>
      <c r="AMI24"/>
    </row>
    <row r="25" spans="4:1023" x14ac:dyDescent="0.3">
      <c r="AMA25"/>
      <c r="AMB25"/>
      <c r="AMC25"/>
      <c r="AMD25"/>
      <c r="AME25"/>
      <c r="AMF25"/>
      <c r="AMG25"/>
      <c r="AMH25"/>
      <c r="AMI25"/>
    </row>
    <row r="26" spans="4:1023" x14ac:dyDescent="0.3">
      <c r="ALZ26"/>
      <c r="AMA26"/>
      <c r="AMB26"/>
      <c r="AMC26"/>
      <c r="AMD26"/>
      <c r="AME26"/>
      <c r="AMF26"/>
      <c r="AMG26"/>
      <c r="AMH26"/>
      <c r="AMI26"/>
    </row>
    <row r="27" spans="4:1023" x14ac:dyDescent="0.3">
      <c r="ALZ27"/>
      <c r="AMA27"/>
      <c r="AMB27"/>
      <c r="AMC27"/>
      <c r="AMD27"/>
      <c r="AME27"/>
      <c r="AMF27"/>
      <c r="AMG27"/>
      <c r="AMH27"/>
      <c r="AMI27"/>
    </row>
    <row r="28" spans="4:1023" x14ac:dyDescent="0.3">
      <c r="ALZ28"/>
      <c r="AMA28"/>
      <c r="AMB28"/>
      <c r="AMC28"/>
      <c r="AMD28"/>
      <c r="AME28"/>
      <c r="AMF28"/>
      <c r="AMG28"/>
      <c r="AMH28"/>
      <c r="AMI28"/>
    </row>
    <row r="29" spans="4:1023" x14ac:dyDescent="0.3">
      <c r="ALZ29"/>
      <c r="AMA29"/>
      <c r="AMB29"/>
      <c r="AMC29"/>
      <c r="AMD29"/>
      <c r="AME29"/>
      <c r="AMF29"/>
      <c r="AMG29"/>
      <c r="AMH29"/>
      <c r="AMI29"/>
    </row>
    <row r="30" spans="4:1023" x14ac:dyDescent="0.3">
      <c r="ALZ30"/>
      <c r="AMA30"/>
      <c r="AMB30"/>
      <c r="AMC30"/>
      <c r="AMD30"/>
      <c r="AME30"/>
      <c r="AMF30"/>
      <c r="AMG30"/>
      <c r="AMH30"/>
      <c r="AMI30"/>
    </row>
    <row r="31" spans="4:1023" x14ac:dyDescent="0.3">
      <c r="ALZ31"/>
      <c r="AMA31"/>
      <c r="AMB31"/>
      <c r="AMC31"/>
      <c r="AMD31"/>
      <c r="AME31"/>
      <c r="AMF31"/>
      <c r="AMG31"/>
      <c r="AMH31"/>
      <c r="AMI31"/>
    </row>
    <row r="32" spans="4:1023" x14ac:dyDescent="0.3">
      <c r="ALZ32"/>
      <c r="AMA32"/>
      <c r="AMB32"/>
      <c r="AMC32"/>
      <c r="AMD32"/>
      <c r="AME32"/>
      <c r="AMF32"/>
      <c r="AMG32"/>
      <c r="AMH32"/>
      <c r="AMI32"/>
    </row>
    <row r="33" spans="1014:1023" x14ac:dyDescent="0.3">
      <c r="ALZ33"/>
      <c r="AMA33"/>
      <c r="AMB33"/>
      <c r="AMC33"/>
      <c r="AMD33"/>
      <c r="AME33"/>
      <c r="AMF33"/>
      <c r="AMG33"/>
      <c r="AMH33"/>
      <c r="AMI33"/>
    </row>
  </sheetData>
  <sortState ref="E9:K21">
    <sortCondition descending="1" ref="K9:K21"/>
  </sortState>
  <mergeCells count="8">
    <mergeCell ref="G8:J8"/>
    <mergeCell ref="D6:J6"/>
    <mergeCell ref="D1:L1"/>
    <mergeCell ref="D2:L2"/>
    <mergeCell ref="D3:L3"/>
    <mergeCell ref="A4:I4"/>
    <mergeCell ref="D5:J5"/>
    <mergeCell ref="K5:L5"/>
  </mergeCells>
  <pageMargins left="0.25" right="0.25" top="0.75" bottom="0.75" header="0.51180555555555496" footer="0.51180555555555496"/>
  <pageSetup paperSize="9" scale="92" firstPageNumber="0" orientation="portrait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AMI68"/>
  <sheetViews>
    <sheetView showGridLines="0" topLeftCell="C6" zoomScale="90" zoomScaleNormal="90" workbookViewId="0">
      <selection activeCell="E22" sqref="E22"/>
    </sheetView>
  </sheetViews>
  <sheetFormatPr defaultColWidth="9.109375" defaultRowHeight="14.4" x14ac:dyDescent="0.3"/>
  <cols>
    <col min="1" max="1" width="4.6640625" style="1" customWidth="1"/>
    <col min="2" max="2" width="34.33203125" style="1" bestFit="1" customWidth="1"/>
    <col min="3" max="3" width="26.5546875" style="1" customWidth="1"/>
    <col min="4" max="4" width="5.109375" style="1" customWidth="1"/>
    <col min="5" max="5" width="34.33203125" style="1" bestFit="1" customWidth="1"/>
    <col min="6" max="6" width="27.6640625" style="1" customWidth="1"/>
    <col min="7" max="10" width="6" style="1" bestFit="1" customWidth="1"/>
    <col min="11" max="11" width="6.33203125" style="1" bestFit="1" customWidth="1"/>
    <col min="12" max="1023" width="9.109375" style="1"/>
  </cols>
  <sheetData>
    <row r="1" spans="1:1023" ht="18.600000000000001" x14ac:dyDescent="0.3">
      <c r="B1" s="23"/>
      <c r="C1" s="23"/>
      <c r="D1" s="41" t="s">
        <v>13</v>
      </c>
      <c r="E1" s="41"/>
      <c r="F1" s="41"/>
      <c r="G1" s="41"/>
      <c r="H1" s="41"/>
      <c r="I1" s="41"/>
      <c r="J1" s="41"/>
      <c r="K1" s="41"/>
      <c r="L1" s="41"/>
      <c r="M1" s="23"/>
    </row>
    <row r="2" spans="1:1023" ht="18.600000000000001" x14ac:dyDescent="0.3">
      <c r="B2" s="23"/>
      <c r="C2" s="23"/>
      <c r="D2" s="41" t="s">
        <v>14</v>
      </c>
      <c r="E2" s="41"/>
      <c r="F2" s="41"/>
      <c r="G2" s="41"/>
      <c r="H2" s="41"/>
      <c r="I2" s="41"/>
      <c r="J2" s="41"/>
      <c r="K2" s="41"/>
      <c r="L2" s="41"/>
      <c r="M2" s="23"/>
    </row>
    <row r="3" spans="1:1023" ht="19.2" customHeight="1" x14ac:dyDescent="0.3">
      <c r="B3" s="24"/>
      <c r="C3" s="24"/>
      <c r="D3" s="42" t="s">
        <v>15</v>
      </c>
      <c r="E3" s="42"/>
      <c r="F3" s="42"/>
      <c r="G3" s="42"/>
      <c r="H3" s="42"/>
      <c r="I3" s="42"/>
      <c r="J3" s="42"/>
      <c r="K3" s="42"/>
      <c r="L3" s="42"/>
      <c r="M3" s="24"/>
    </row>
    <row r="4" spans="1:1023" ht="18.600000000000001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1023" x14ac:dyDescent="0.3">
      <c r="C5" s="22"/>
      <c r="D5" s="43" t="s">
        <v>0</v>
      </c>
      <c r="E5" s="43"/>
      <c r="F5" s="43"/>
      <c r="G5" s="43"/>
      <c r="H5" s="43"/>
      <c r="I5" s="43"/>
      <c r="J5" s="43"/>
      <c r="K5" s="44">
        <v>44792</v>
      </c>
      <c r="L5" s="44"/>
    </row>
    <row r="6" spans="1:1023" x14ac:dyDescent="0.3">
      <c r="D6" s="40" t="s">
        <v>21</v>
      </c>
      <c r="E6" s="40"/>
      <c r="F6" s="40"/>
      <c r="G6" s="40"/>
      <c r="H6" s="40"/>
      <c r="I6" s="40"/>
      <c r="J6" s="40"/>
    </row>
    <row r="8" spans="1:1023" ht="16.2" x14ac:dyDescent="0.35">
      <c r="D8" s="25" t="s">
        <v>1</v>
      </c>
      <c r="E8" s="25" t="s">
        <v>2</v>
      </c>
      <c r="F8" s="25" t="s">
        <v>4</v>
      </c>
      <c r="G8" s="48" t="s">
        <v>5</v>
      </c>
      <c r="H8" s="49"/>
      <c r="I8" s="49"/>
      <c r="J8" s="50"/>
      <c r="K8" s="25" t="s">
        <v>6</v>
      </c>
      <c r="L8" s="25" t="s">
        <v>7</v>
      </c>
      <c r="AMH8"/>
      <c r="AMI8"/>
    </row>
    <row r="9" spans="1:1023" ht="15.6" x14ac:dyDescent="0.3">
      <c r="D9" s="26">
        <v>1</v>
      </c>
      <c r="E9" s="2" t="s">
        <v>43</v>
      </c>
      <c r="F9" s="38" t="s">
        <v>77</v>
      </c>
      <c r="G9" s="39">
        <v>84</v>
      </c>
      <c r="H9" s="39">
        <v>79</v>
      </c>
      <c r="I9" s="39">
        <v>81</v>
      </c>
      <c r="J9" s="39">
        <v>75</v>
      </c>
      <c r="K9" s="26">
        <f t="shared" ref="K9:K27" si="0">SUM(G9:J9)</f>
        <v>319</v>
      </c>
      <c r="L9" s="3">
        <v>3</v>
      </c>
      <c r="AMH9"/>
      <c r="AMI9"/>
    </row>
    <row r="10" spans="1:1023" ht="15.6" x14ac:dyDescent="0.3">
      <c r="D10" s="26">
        <v>2</v>
      </c>
      <c r="E10" s="2" t="s">
        <v>51</v>
      </c>
      <c r="F10" s="38" t="s">
        <v>56</v>
      </c>
      <c r="G10" s="39">
        <v>78</v>
      </c>
      <c r="H10" s="39">
        <v>78</v>
      </c>
      <c r="I10" s="39">
        <v>82</v>
      </c>
      <c r="J10" s="39">
        <v>79</v>
      </c>
      <c r="K10" s="26">
        <f t="shared" si="0"/>
        <v>317</v>
      </c>
      <c r="L10" s="3"/>
      <c r="AMH10"/>
      <c r="AMI10"/>
    </row>
    <row r="11" spans="1:1023" ht="15.6" customHeight="1" x14ac:dyDescent="0.3">
      <c r="D11" s="26">
        <v>3</v>
      </c>
      <c r="E11" s="37" t="s">
        <v>26</v>
      </c>
      <c r="F11" s="38" t="s">
        <v>32</v>
      </c>
      <c r="G11" s="39">
        <v>71</v>
      </c>
      <c r="H11" s="39">
        <v>69</v>
      </c>
      <c r="I11" s="39">
        <v>72</v>
      </c>
      <c r="J11" s="39">
        <v>83</v>
      </c>
      <c r="K11" s="26">
        <f t="shared" si="0"/>
        <v>295</v>
      </c>
      <c r="L11" s="3"/>
      <c r="AMH11"/>
      <c r="AMI11"/>
    </row>
    <row r="12" spans="1:1023" ht="15.6" customHeight="1" x14ac:dyDescent="0.3">
      <c r="D12" s="26">
        <v>4</v>
      </c>
      <c r="E12" s="2" t="s">
        <v>64</v>
      </c>
      <c r="F12" s="38" t="s">
        <v>62</v>
      </c>
      <c r="G12" s="39">
        <v>69</v>
      </c>
      <c r="H12" s="39">
        <v>77</v>
      </c>
      <c r="I12" s="39">
        <v>73</v>
      </c>
      <c r="J12" s="39">
        <v>64</v>
      </c>
      <c r="K12" s="26">
        <f t="shared" si="0"/>
        <v>283</v>
      </c>
      <c r="L12" s="3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14.4" customHeight="1" x14ac:dyDescent="0.3">
      <c r="D13" s="26">
        <v>5</v>
      </c>
      <c r="E13" s="2" t="s">
        <v>34</v>
      </c>
      <c r="F13" s="38" t="s">
        <v>32</v>
      </c>
      <c r="G13" s="39">
        <v>64</v>
      </c>
      <c r="H13" s="39">
        <v>74</v>
      </c>
      <c r="I13" s="39">
        <v>70</v>
      </c>
      <c r="J13" s="39">
        <v>72</v>
      </c>
      <c r="K13" s="26">
        <f t="shared" si="0"/>
        <v>280</v>
      </c>
      <c r="L13" s="3">
        <v>2</v>
      </c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ht="16.2" customHeight="1" x14ac:dyDescent="0.3">
      <c r="D14" s="26">
        <v>6</v>
      </c>
      <c r="E14" s="2" t="s">
        <v>78</v>
      </c>
      <c r="F14" s="38" t="s">
        <v>62</v>
      </c>
      <c r="G14" s="39">
        <v>58</v>
      </c>
      <c r="H14" s="39">
        <v>68</v>
      </c>
      <c r="I14" s="39">
        <v>74</v>
      </c>
      <c r="J14" s="39">
        <v>71</v>
      </c>
      <c r="K14" s="26">
        <f t="shared" si="0"/>
        <v>271</v>
      </c>
      <c r="L14" s="3">
        <v>1</v>
      </c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ht="15.6" customHeight="1" x14ac:dyDescent="0.3">
      <c r="D15" s="26">
        <v>7</v>
      </c>
      <c r="E15" s="37" t="s">
        <v>29</v>
      </c>
      <c r="F15" s="38" t="s">
        <v>32</v>
      </c>
      <c r="G15" s="39">
        <v>65</v>
      </c>
      <c r="H15" s="39">
        <v>67</v>
      </c>
      <c r="I15" s="39">
        <v>54</v>
      </c>
      <c r="J15" s="39">
        <v>65</v>
      </c>
      <c r="K15" s="26">
        <f t="shared" si="0"/>
        <v>251</v>
      </c>
      <c r="L15" s="3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ht="15.6" customHeight="1" x14ac:dyDescent="0.3">
      <c r="D16" s="26">
        <v>8</v>
      </c>
      <c r="E16" s="2" t="s">
        <v>57</v>
      </c>
      <c r="F16" s="38" t="s">
        <v>56</v>
      </c>
      <c r="G16" s="39">
        <v>60</v>
      </c>
      <c r="H16" s="39">
        <v>69</v>
      </c>
      <c r="I16" s="39">
        <v>55</v>
      </c>
      <c r="J16" s="39">
        <v>61</v>
      </c>
      <c r="K16" s="26">
        <f t="shared" si="0"/>
        <v>245</v>
      </c>
      <c r="L16" s="3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4:1023" ht="15.6" customHeight="1" x14ac:dyDescent="0.3">
      <c r="D17" s="26">
        <v>9</v>
      </c>
      <c r="E17" s="2" t="s">
        <v>44</v>
      </c>
      <c r="F17" s="38" t="s">
        <v>77</v>
      </c>
      <c r="G17" s="39">
        <v>70</v>
      </c>
      <c r="H17" s="39">
        <v>70</v>
      </c>
      <c r="I17" s="39">
        <v>61</v>
      </c>
      <c r="J17" s="39">
        <v>42</v>
      </c>
      <c r="K17" s="26">
        <f t="shared" si="0"/>
        <v>243</v>
      </c>
      <c r="L17" s="3">
        <v>2</v>
      </c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4:1023" ht="15.6" customHeight="1" x14ac:dyDescent="0.3">
      <c r="D18" s="26">
        <v>10</v>
      </c>
      <c r="E18" s="2" t="s">
        <v>42</v>
      </c>
      <c r="F18" s="38" t="s">
        <v>77</v>
      </c>
      <c r="G18" s="39">
        <v>45</v>
      </c>
      <c r="H18" s="39">
        <v>70</v>
      </c>
      <c r="I18" s="39">
        <v>63</v>
      </c>
      <c r="J18" s="39">
        <v>64</v>
      </c>
      <c r="K18" s="26">
        <f t="shared" si="0"/>
        <v>242</v>
      </c>
      <c r="L18" s="3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4:1023" ht="15.6" x14ac:dyDescent="0.3">
      <c r="D19" s="26">
        <v>11</v>
      </c>
      <c r="E19" s="37" t="s">
        <v>28</v>
      </c>
      <c r="F19" s="38" t="s">
        <v>32</v>
      </c>
      <c r="G19" s="39">
        <v>54</v>
      </c>
      <c r="H19" s="39">
        <v>59</v>
      </c>
      <c r="I19" s="39">
        <v>58</v>
      </c>
      <c r="J19" s="39">
        <v>49</v>
      </c>
      <c r="K19" s="26">
        <f t="shared" si="0"/>
        <v>220</v>
      </c>
      <c r="L19" s="3"/>
      <c r="ALZ19"/>
      <c r="AMA19"/>
      <c r="AMB19"/>
      <c r="AMC19"/>
      <c r="AMD19"/>
      <c r="AME19"/>
      <c r="AMF19"/>
      <c r="AMG19"/>
      <c r="AMH19"/>
      <c r="AMI19"/>
    </row>
    <row r="20" spans="4:1023" ht="15.6" x14ac:dyDescent="0.3">
      <c r="D20" s="26">
        <v>12</v>
      </c>
      <c r="E20" s="2" t="s">
        <v>83</v>
      </c>
      <c r="F20" s="38" t="s">
        <v>56</v>
      </c>
      <c r="G20" s="39">
        <v>51</v>
      </c>
      <c r="H20" s="39">
        <v>47</v>
      </c>
      <c r="I20" s="39">
        <v>60</v>
      </c>
      <c r="J20" s="39">
        <v>56</v>
      </c>
      <c r="K20" s="26">
        <f t="shared" si="0"/>
        <v>214</v>
      </c>
      <c r="L20" s="3">
        <v>1</v>
      </c>
    </row>
    <row r="21" spans="4:1023" ht="15.6" x14ac:dyDescent="0.3">
      <c r="D21" s="26">
        <v>13</v>
      </c>
      <c r="E21" s="37" t="s">
        <v>88</v>
      </c>
      <c r="F21" s="38" t="s">
        <v>62</v>
      </c>
      <c r="G21" s="39">
        <v>33</v>
      </c>
      <c r="H21" s="39">
        <v>64</v>
      </c>
      <c r="I21" s="39">
        <v>52</v>
      </c>
      <c r="J21" s="39">
        <v>48</v>
      </c>
      <c r="K21" s="26">
        <f t="shared" si="0"/>
        <v>197</v>
      </c>
      <c r="L21" s="3">
        <v>1</v>
      </c>
    </row>
    <row r="22" spans="4:1023" ht="15.6" x14ac:dyDescent="0.3">
      <c r="D22" s="26">
        <v>14</v>
      </c>
      <c r="E22" s="37" t="s">
        <v>84</v>
      </c>
      <c r="F22" s="38" t="s">
        <v>32</v>
      </c>
      <c r="G22" s="39">
        <v>46</v>
      </c>
      <c r="H22" s="39">
        <v>43</v>
      </c>
      <c r="I22" s="39">
        <v>40</v>
      </c>
      <c r="J22" s="39">
        <v>60</v>
      </c>
      <c r="K22" s="26">
        <f t="shared" si="0"/>
        <v>189</v>
      </c>
      <c r="L22" s="3">
        <v>1</v>
      </c>
    </row>
    <row r="23" spans="4:1023" ht="15.6" x14ac:dyDescent="0.3">
      <c r="D23" s="26">
        <v>15</v>
      </c>
      <c r="E23" s="2" t="s">
        <v>52</v>
      </c>
      <c r="F23" s="38" t="s">
        <v>56</v>
      </c>
      <c r="G23" s="39">
        <v>58</v>
      </c>
      <c r="H23" s="39">
        <v>53</v>
      </c>
      <c r="I23" s="39">
        <v>24</v>
      </c>
      <c r="J23" s="39">
        <v>33</v>
      </c>
      <c r="K23" s="26">
        <f t="shared" si="0"/>
        <v>168</v>
      </c>
      <c r="L23" s="3"/>
    </row>
    <row r="24" spans="4:1023" ht="15.6" x14ac:dyDescent="0.3">
      <c r="D24" s="26">
        <v>16</v>
      </c>
      <c r="E24" s="2" t="s">
        <v>87</v>
      </c>
      <c r="F24" s="38" t="s">
        <v>56</v>
      </c>
      <c r="G24" s="39">
        <v>56</v>
      </c>
      <c r="H24" s="39">
        <v>58</v>
      </c>
      <c r="I24" s="39">
        <v>40</v>
      </c>
      <c r="J24" s="39">
        <v>13</v>
      </c>
      <c r="K24" s="26">
        <f t="shared" si="0"/>
        <v>167</v>
      </c>
      <c r="L24" s="3"/>
    </row>
    <row r="25" spans="4:1023" ht="15.6" x14ac:dyDescent="0.3">
      <c r="D25" s="26">
        <v>17</v>
      </c>
      <c r="E25" s="2" t="s">
        <v>53</v>
      </c>
      <c r="F25" s="38" t="s">
        <v>56</v>
      </c>
      <c r="G25" s="39">
        <v>43</v>
      </c>
      <c r="H25" s="39">
        <v>51</v>
      </c>
      <c r="I25" s="39">
        <v>48</v>
      </c>
      <c r="J25" s="39">
        <v>15</v>
      </c>
      <c r="K25" s="26">
        <f t="shared" si="0"/>
        <v>157</v>
      </c>
      <c r="L25" s="3"/>
    </row>
    <row r="26" spans="4:1023" ht="15.6" x14ac:dyDescent="0.3">
      <c r="D26" s="26">
        <v>18</v>
      </c>
      <c r="E26" s="2" t="s">
        <v>82</v>
      </c>
      <c r="F26" s="38" t="s">
        <v>56</v>
      </c>
      <c r="G26" s="39">
        <v>19</v>
      </c>
      <c r="H26" s="39">
        <v>22</v>
      </c>
      <c r="I26" s="39">
        <v>45</v>
      </c>
      <c r="J26" s="39">
        <v>34</v>
      </c>
      <c r="K26" s="26">
        <f t="shared" si="0"/>
        <v>120</v>
      </c>
      <c r="L26" s="3"/>
      <c r="AMI26"/>
    </row>
    <row r="27" spans="4:1023" ht="15.6" x14ac:dyDescent="0.3">
      <c r="D27" s="26">
        <v>19</v>
      </c>
      <c r="E27" s="2" t="s">
        <v>79</v>
      </c>
      <c r="F27" s="38" t="s">
        <v>77</v>
      </c>
      <c r="G27" s="39">
        <v>32</v>
      </c>
      <c r="H27" s="39">
        <v>16</v>
      </c>
      <c r="I27" s="39">
        <v>29</v>
      </c>
      <c r="J27" s="39">
        <v>28</v>
      </c>
      <c r="K27" s="26">
        <f t="shared" si="0"/>
        <v>105</v>
      </c>
      <c r="L27" s="3"/>
      <c r="AMI27"/>
    </row>
    <row r="28" spans="4:1023" x14ac:dyDescent="0.3">
      <c r="AMI28"/>
    </row>
    <row r="29" spans="4:1023" x14ac:dyDescent="0.3">
      <c r="D29" s="40" t="s">
        <v>22</v>
      </c>
      <c r="E29" s="40"/>
      <c r="F29" s="40"/>
      <c r="G29" s="40"/>
      <c r="H29" s="40"/>
      <c r="I29" s="40"/>
      <c r="J29" s="40"/>
      <c r="AMI29"/>
    </row>
    <row r="30" spans="4:1023" x14ac:dyDescent="0.3">
      <c r="AMI30"/>
    </row>
    <row r="31" spans="4:1023" ht="16.2" x14ac:dyDescent="0.35">
      <c r="D31" s="25" t="s">
        <v>1</v>
      </c>
      <c r="E31" s="25" t="s">
        <v>2</v>
      </c>
      <c r="F31" s="25" t="s">
        <v>4</v>
      </c>
      <c r="G31" s="45" t="s">
        <v>5</v>
      </c>
      <c r="H31" s="46"/>
      <c r="I31" s="46"/>
      <c r="J31" s="47"/>
      <c r="K31" s="25" t="s">
        <v>6</v>
      </c>
      <c r="L31" s="25" t="s">
        <v>7</v>
      </c>
      <c r="AMI31"/>
    </row>
    <row r="32" spans="4:1023" ht="15.6" x14ac:dyDescent="0.3">
      <c r="D32" s="26">
        <v>1</v>
      </c>
      <c r="E32" s="2" t="s">
        <v>24</v>
      </c>
      <c r="F32" s="38" t="s">
        <v>25</v>
      </c>
      <c r="G32" s="39">
        <v>80</v>
      </c>
      <c r="H32" s="39">
        <v>90</v>
      </c>
      <c r="I32" s="39">
        <v>93</v>
      </c>
      <c r="J32" s="39">
        <v>89</v>
      </c>
      <c r="K32" s="26">
        <f t="shared" ref="K32:K58" si="1">SUM(G32:J32)</f>
        <v>352</v>
      </c>
      <c r="L32" s="3">
        <v>5</v>
      </c>
      <c r="AMI32"/>
    </row>
    <row r="33" spans="4:1023" ht="15.6" x14ac:dyDescent="0.3">
      <c r="D33" s="26">
        <v>2</v>
      </c>
      <c r="E33" s="2" t="s">
        <v>47</v>
      </c>
      <c r="F33" s="38" t="s">
        <v>77</v>
      </c>
      <c r="G33" s="39">
        <v>92</v>
      </c>
      <c r="H33" s="39">
        <v>91</v>
      </c>
      <c r="I33" s="39">
        <v>86</v>
      </c>
      <c r="J33" s="39">
        <v>81</v>
      </c>
      <c r="K33" s="26">
        <f t="shared" si="1"/>
        <v>350</v>
      </c>
      <c r="L33" s="3"/>
      <c r="AMI33"/>
    </row>
    <row r="34" spans="4:1023" ht="15.6" x14ac:dyDescent="0.3">
      <c r="D34" s="26">
        <v>3</v>
      </c>
      <c r="E34" s="2" t="s">
        <v>66</v>
      </c>
      <c r="F34" s="38" t="s">
        <v>62</v>
      </c>
      <c r="G34" s="39">
        <v>85</v>
      </c>
      <c r="H34" s="39">
        <v>88</v>
      </c>
      <c r="I34" s="39">
        <v>90</v>
      </c>
      <c r="J34" s="39">
        <v>86</v>
      </c>
      <c r="K34" s="26">
        <f t="shared" si="1"/>
        <v>349</v>
      </c>
      <c r="L34" s="3"/>
    </row>
    <row r="35" spans="4:1023" ht="15.6" x14ac:dyDescent="0.3">
      <c r="D35" s="26">
        <v>4</v>
      </c>
      <c r="E35" s="2" t="s">
        <v>35</v>
      </c>
      <c r="F35" s="38" t="s">
        <v>36</v>
      </c>
      <c r="G35" s="39">
        <v>88</v>
      </c>
      <c r="H35" s="39">
        <v>89</v>
      </c>
      <c r="I35" s="39">
        <v>84</v>
      </c>
      <c r="J35" s="39">
        <v>87</v>
      </c>
      <c r="K35" s="26">
        <f t="shared" si="1"/>
        <v>348</v>
      </c>
      <c r="L35" s="3">
        <v>2</v>
      </c>
    </row>
    <row r="36" spans="4:1023" ht="15.6" x14ac:dyDescent="0.3">
      <c r="D36" s="26">
        <v>5</v>
      </c>
      <c r="E36" s="2" t="s">
        <v>63</v>
      </c>
      <c r="F36" s="38" t="s">
        <v>62</v>
      </c>
      <c r="G36" s="39">
        <v>89</v>
      </c>
      <c r="H36" s="39">
        <v>79</v>
      </c>
      <c r="I36" s="39">
        <v>86</v>
      </c>
      <c r="J36" s="39">
        <v>85</v>
      </c>
      <c r="K36" s="26">
        <f t="shared" si="1"/>
        <v>339</v>
      </c>
      <c r="L36" s="3">
        <v>4</v>
      </c>
    </row>
    <row r="37" spans="4:1023" ht="15.6" x14ac:dyDescent="0.3">
      <c r="D37" s="26">
        <v>6</v>
      </c>
      <c r="E37" s="2" t="s">
        <v>60</v>
      </c>
      <c r="F37" s="38" t="s">
        <v>62</v>
      </c>
      <c r="G37" s="39">
        <v>65</v>
      </c>
      <c r="H37" s="39">
        <v>82</v>
      </c>
      <c r="I37" s="39">
        <v>79</v>
      </c>
      <c r="J37" s="39">
        <v>83</v>
      </c>
      <c r="K37" s="26">
        <f t="shared" si="1"/>
        <v>309</v>
      </c>
      <c r="L37" s="3"/>
    </row>
    <row r="38" spans="4:1023" ht="15.6" x14ac:dyDescent="0.3">
      <c r="D38" s="26">
        <v>7</v>
      </c>
      <c r="E38" s="2" t="s">
        <v>55</v>
      </c>
      <c r="F38" s="38" t="s">
        <v>56</v>
      </c>
      <c r="G38" s="39">
        <v>79</v>
      </c>
      <c r="H38" s="39">
        <v>61</v>
      </c>
      <c r="I38" s="39">
        <v>69</v>
      </c>
      <c r="J38" s="39">
        <v>81</v>
      </c>
      <c r="K38" s="26">
        <f t="shared" si="1"/>
        <v>290</v>
      </c>
      <c r="L38" s="3">
        <v>1</v>
      </c>
    </row>
    <row r="39" spans="4:1023" ht="15.6" x14ac:dyDescent="0.3">
      <c r="D39" s="26">
        <v>8</v>
      </c>
      <c r="E39" s="2" t="s">
        <v>40</v>
      </c>
      <c r="F39" s="38" t="s">
        <v>41</v>
      </c>
      <c r="G39" s="39">
        <v>80</v>
      </c>
      <c r="H39" s="39">
        <v>59</v>
      </c>
      <c r="I39" s="39">
        <v>71</v>
      </c>
      <c r="J39" s="39">
        <v>70</v>
      </c>
      <c r="K39" s="26">
        <f t="shared" si="1"/>
        <v>280</v>
      </c>
      <c r="L39" s="3"/>
    </row>
    <row r="40" spans="4:1023" ht="15.6" x14ac:dyDescent="0.3">
      <c r="D40" s="26">
        <v>9</v>
      </c>
      <c r="E40" s="2" t="s">
        <v>65</v>
      </c>
      <c r="F40" s="38" t="s">
        <v>62</v>
      </c>
      <c r="G40" s="39">
        <v>57</v>
      </c>
      <c r="H40" s="39">
        <v>71</v>
      </c>
      <c r="I40" s="39">
        <v>73</v>
      </c>
      <c r="J40" s="39">
        <v>77</v>
      </c>
      <c r="K40" s="26">
        <f t="shared" si="1"/>
        <v>278</v>
      </c>
      <c r="L40" s="3">
        <v>4</v>
      </c>
    </row>
    <row r="41" spans="4:1023" ht="15.6" x14ac:dyDescent="0.3">
      <c r="D41" s="26">
        <v>10</v>
      </c>
      <c r="E41" s="2" t="s">
        <v>50</v>
      </c>
      <c r="F41" s="38" t="s">
        <v>77</v>
      </c>
      <c r="G41" s="39">
        <v>78</v>
      </c>
      <c r="H41" s="39">
        <v>77</v>
      </c>
      <c r="I41" s="39">
        <v>72</v>
      </c>
      <c r="J41" s="39">
        <v>48</v>
      </c>
      <c r="K41" s="26">
        <f t="shared" si="1"/>
        <v>275</v>
      </c>
      <c r="L41" s="3"/>
    </row>
    <row r="42" spans="4:1023" ht="15.6" x14ac:dyDescent="0.3">
      <c r="D42" s="26">
        <v>11</v>
      </c>
      <c r="E42" s="2" t="s">
        <v>81</v>
      </c>
      <c r="F42" s="38" t="s">
        <v>77</v>
      </c>
      <c r="G42" s="39">
        <v>34</v>
      </c>
      <c r="H42" s="39">
        <v>72</v>
      </c>
      <c r="I42" s="39">
        <v>79</v>
      </c>
      <c r="J42" s="39">
        <v>89</v>
      </c>
      <c r="K42" s="26">
        <f t="shared" si="1"/>
        <v>274</v>
      </c>
      <c r="L42" s="3">
        <v>2</v>
      </c>
    </row>
    <row r="43" spans="4:1023" ht="15.6" x14ac:dyDescent="0.3">
      <c r="D43" s="26">
        <v>12</v>
      </c>
      <c r="E43" s="2" t="s">
        <v>39</v>
      </c>
      <c r="F43" s="38" t="s">
        <v>41</v>
      </c>
      <c r="G43" s="39">
        <v>76</v>
      </c>
      <c r="H43" s="39">
        <v>66</v>
      </c>
      <c r="I43" s="39">
        <v>71</v>
      </c>
      <c r="J43" s="39">
        <v>58</v>
      </c>
      <c r="K43" s="26">
        <f t="shared" si="1"/>
        <v>271</v>
      </c>
      <c r="L43" s="3">
        <v>2</v>
      </c>
    </row>
    <row r="44" spans="4:1023" ht="15.6" x14ac:dyDescent="0.3">
      <c r="D44" s="26">
        <v>13</v>
      </c>
      <c r="E44" s="2" t="s">
        <v>45</v>
      </c>
      <c r="F44" s="38" t="s">
        <v>77</v>
      </c>
      <c r="G44" s="39">
        <v>59</v>
      </c>
      <c r="H44" s="39">
        <v>63</v>
      </c>
      <c r="I44" s="39">
        <v>75</v>
      </c>
      <c r="J44" s="39">
        <v>73</v>
      </c>
      <c r="K44" s="26">
        <f t="shared" si="1"/>
        <v>270</v>
      </c>
      <c r="L44" s="3"/>
    </row>
    <row r="45" spans="4:1023" ht="15.6" x14ac:dyDescent="0.3">
      <c r="D45" s="26">
        <v>14</v>
      </c>
      <c r="E45" s="2" t="s">
        <v>31</v>
      </c>
      <c r="F45" s="38" t="s">
        <v>32</v>
      </c>
      <c r="G45" s="39">
        <v>56</v>
      </c>
      <c r="H45" s="39">
        <v>64</v>
      </c>
      <c r="I45" s="39">
        <v>82</v>
      </c>
      <c r="J45" s="39">
        <v>68</v>
      </c>
      <c r="K45" s="26">
        <f t="shared" si="1"/>
        <v>270</v>
      </c>
      <c r="L45" s="3"/>
    </row>
    <row r="46" spans="4:1023" ht="15.6" x14ac:dyDescent="0.3">
      <c r="D46" s="26">
        <v>15</v>
      </c>
      <c r="E46" s="2" t="s">
        <v>27</v>
      </c>
      <c r="F46" s="38" t="s">
        <v>32</v>
      </c>
      <c r="G46" s="39">
        <v>61</v>
      </c>
      <c r="H46" s="39">
        <v>62</v>
      </c>
      <c r="I46" s="39">
        <v>65</v>
      </c>
      <c r="J46" s="39">
        <v>66</v>
      </c>
      <c r="K46" s="26">
        <f t="shared" si="1"/>
        <v>254</v>
      </c>
      <c r="L46" s="3"/>
    </row>
    <row r="47" spans="4:1023" ht="15.6" x14ac:dyDescent="0.3">
      <c r="D47" s="26">
        <v>16</v>
      </c>
      <c r="E47" s="2" t="s">
        <v>48</v>
      </c>
      <c r="F47" s="38" t="s">
        <v>77</v>
      </c>
      <c r="G47" s="39">
        <v>43</v>
      </c>
      <c r="H47" s="39">
        <v>59</v>
      </c>
      <c r="I47" s="39">
        <v>81</v>
      </c>
      <c r="J47" s="39">
        <v>59</v>
      </c>
      <c r="K47" s="26">
        <f t="shared" si="1"/>
        <v>242</v>
      </c>
      <c r="L47" s="3">
        <v>3</v>
      </c>
    </row>
    <row r="48" spans="4:1023" ht="15.6" x14ac:dyDescent="0.3">
      <c r="D48" s="26">
        <v>17</v>
      </c>
      <c r="E48" s="2" t="s">
        <v>30</v>
      </c>
      <c r="F48" s="38" t="s">
        <v>32</v>
      </c>
      <c r="G48" s="39">
        <v>32</v>
      </c>
      <c r="H48" s="39">
        <v>65</v>
      </c>
      <c r="I48" s="39">
        <v>67</v>
      </c>
      <c r="J48" s="39">
        <v>63</v>
      </c>
      <c r="K48" s="26">
        <f t="shared" si="1"/>
        <v>227</v>
      </c>
      <c r="L48" s="3"/>
    </row>
    <row r="49" spans="4:1023" ht="15.6" x14ac:dyDescent="0.3">
      <c r="D49" s="26">
        <v>18</v>
      </c>
      <c r="E49" s="2" t="s">
        <v>46</v>
      </c>
      <c r="F49" s="38" t="s">
        <v>77</v>
      </c>
      <c r="G49" s="39">
        <v>66</v>
      </c>
      <c r="H49" s="39">
        <v>64</v>
      </c>
      <c r="I49" s="39">
        <v>54</v>
      </c>
      <c r="J49" s="39">
        <v>43</v>
      </c>
      <c r="K49" s="26">
        <f t="shared" si="1"/>
        <v>227</v>
      </c>
      <c r="L49" s="3"/>
    </row>
    <row r="50" spans="4:1023" ht="15.6" x14ac:dyDescent="0.3">
      <c r="D50" s="26">
        <v>19</v>
      </c>
      <c r="E50" s="2" t="s">
        <v>38</v>
      </c>
      <c r="F50" s="38" t="s">
        <v>37</v>
      </c>
      <c r="G50" s="39">
        <v>44</v>
      </c>
      <c r="H50" s="39">
        <v>49</v>
      </c>
      <c r="I50" s="39">
        <v>66</v>
      </c>
      <c r="J50" s="39">
        <v>50</v>
      </c>
      <c r="K50" s="26">
        <f t="shared" si="1"/>
        <v>209</v>
      </c>
      <c r="L50" s="3"/>
    </row>
    <row r="51" spans="4:1023" ht="15.6" x14ac:dyDescent="0.3">
      <c r="D51" s="26">
        <v>20</v>
      </c>
      <c r="E51" s="2" t="s">
        <v>54</v>
      </c>
      <c r="F51" s="38" t="s">
        <v>56</v>
      </c>
      <c r="G51" s="39">
        <v>47</v>
      </c>
      <c r="H51" s="39">
        <v>59</v>
      </c>
      <c r="I51" s="39">
        <v>41</v>
      </c>
      <c r="J51" s="39">
        <v>60</v>
      </c>
      <c r="K51" s="26">
        <f t="shared" si="1"/>
        <v>207</v>
      </c>
      <c r="L51" s="3"/>
    </row>
    <row r="52" spans="4:1023" ht="15.6" x14ac:dyDescent="0.3">
      <c r="D52" s="26">
        <v>21</v>
      </c>
      <c r="E52" s="2" t="s">
        <v>61</v>
      </c>
      <c r="F52" s="38" t="s">
        <v>62</v>
      </c>
      <c r="G52" s="39">
        <v>32</v>
      </c>
      <c r="H52" s="39">
        <v>51</v>
      </c>
      <c r="I52" s="39">
        <v>50</v>
      </c>
      <c r="J52" s="39">
        <v>50</v>
      </c>
      <c r="K52" s="26">
        <f t="shared" si="1"/>
        <v>183</v>
      </c>
      <c r="L52" s="3"/>
    </row>
    <row r="53" spans="4:1023" ht="15.6" x14ac:dyDescent="0.3">
      <c r="D53" s="26">
        <v>22</v>
      </c>
      <c r="E53" s="2" t="s">
        <v>49</v>
      </c>
      <c r="F53" s="38" t="s">
        <v>77</v>
      </c>
      <c r="G53" s="39">
        <v>61</v>
      </c>
      <c r="H53" s="39">
        <v>40</v>
      </c>
      <c r="I53" s="39">
        <v>53</v>
      </c>
      <c r="J53" s="39">
        <v>9</v>
      </c>
      <c r="K53" s="26">
        <f t="shared" si="1"/>
        <v>163</v>
      </c>
      <c r="L53" s="3"/>
    </row>
    <row r="54" spans="4:1023" ht="15.6" x14ac:dyDescent="0.3">
      <c r="D54" s="26">
        <v>23</v>
      </c>
      <c r="E54" s="2" t="s">
        <v>58</v>
      </c>
      <c r="F54" s="38" t="s">
        <v>62</v>
      </c>
      <c r="G54" s="39">
        <v>57</v>
      </c>
      <c r="H54" s="39">
        <v>35</v>
      </c>
      <c r="I54" s="39">
        <v>38</v>
      </c>
      <c r="J54" s="39">
        <v>31</v>
      </c>
      <c r="K54" s="26">
        <f t="shared" si="1"/>
        <v>161</v>
      </c>
      <c r="L54" s="3"/>
    </row>
    <row r="55" spans="4:1023" ht="15.6" x14ac:dyDescent="0.3">
      <c r="D55" s="26">
        <v>24</v>
      </c>
      <c r="E55" s="2" t="s">
        <v>80</v>
      </c>
      <c r="F55" s="38" t="s">
        <v>77</v>
      </c>
      <c r="G55" s="39">
        <v>33</v>
      </c>
      <c r="H55" s="39">
        <v>50</v>
      </c>
      <c r="I55" s="39">
        <v>43</v>
      </c>
      <c r="J55" s="39">
        <v>6</v>
      </c>
      <c r="K55" s="26">
        <f t="shared" si="1"/>
        <v>132</v>
      </c>
      <c r="L55" s="3"/>
    </row>
    <row r="56" spans="4:1023" ht="15.6" x14ac:dyDescent="0.3">
      <c r="D56" s="26">
        <v>25</v>
      </c>
      <c r="E56" s="2" t="s">
        <v>86</v>
      </c>
      <c r="F56" s="38" t="s">
        <v>56</v>
      </c>
      <c r="G56" s="39">
        <v>31</v>
      </c>
      <c r="H56" s="39">
        <v>30</v>
      </c>
      <c r="I56" s="39">
        <v>37</v>
      </c>
      <c r="J56" s="39">
        <v>28</v>
      </c>
      <c r="K56" s="26">
        <f t="shared" si="1"/>
        <v>126</v>
      </c>
      <c r="L56" s="3"/>
    </row>
    <row r="57" spans="4:1023" ht="15.6" x14ac:dyDescent="0.3">
      <c r="D57" s="26">
        <v>26</v>
      </c>
      <c r="E57" s="2" t="s">
        <v>33</v>
      </c>
      <c r="F57" s="38" t="s">
        <v>32</v>
      </c>
      <c r="G57" s="39">
        <v>17</v>
      </c>
      <c r="H57" s="39">
        <v>19</v>
      </c>
      <c r="I57" s="39">
        <v>14</v>
      </c>
      <c r="J57" s="39">
        <v>10</v>
      </c>
      <c r="K57" s="26">
        <f t="shared" si="1"/>
        <v>60</v>
      </c>
      <c r="L57" s="3"/>
    </row>
    <row r="58" spans="4:1023" ht="15.6" x14ac:dyDescent="0.3">
      <c r="D58" s="26">
        <v>27</v>
      </c>
      <c r="E58" s="2" t="s">
        <v>59</v>
      </c>
      <c r="F58" s="38" t="s">
        <v>62</v>
      </c>
      <c r="G58" s="39">
        <v>29</v>
      </c>
      <c r="H58" s="39">
        <v>0</v>
      </c>
      <c r="I58" s="39">
        <v>0</v>
      </c>
      <c r="J58" s="39">
        <v>0</v>
      </c>
      <c r="K58" s="26">
        <f t="shared" si="1"/>
        <v>29</v>
      </c>
      <c r="L58" s="3"/>
    </row>
    <row r="59" spans="4:1023" x14ac:dyDescent="0.3">
      <c r="AMA59"/>
      <c r="AMB59"/>
      <c r="AMC59"/>
      <c r="AMD59"/>
      <c r="AME59"/>
      <c r="AMF59"/>
      <c r="AMG59"/>
      <c r="AMH59"/>
      <c r="AMI59"/>
    </row>
    <row r="60" spans="4:1023" x14ac:dyDescent="0.3">
      <c r="AMA60"/>
      <c r="AMB60"/>
      <c r="AMC60"/>
      <c r="AMD60"/>
      <c r="AME60"/>
      <c r="AMF60"/>
      <c r="AMG60"/>
      <c r="AMH60"/>
      <c r="AMI60"/>
    </row>
    <row r="62" spans="4:1023" x14ac:dyDescent="0.3">
      <c r="AMA62"/>
      <c r="AMB62"/>
      <c r="AMC62"/>
      <c r="AMD62"/>
      <c r="AME62"/>
      <c r="AMF62"/>
      <c r="AMG62"/>
      <c r="AMH62"/>
      <c r="AMI62"/>
    </row>
    <row r="63" spans="4:1023" x14ac:dyDescent="0.3">
      <c r="AMA63"/>
      <c r="AMB63"/>
      <c r="AMC63"/>
      <c r="AMD63"/>
      <c r="AME63"/>
      <c r="AMF63"/>
      <c r="AMG63"/>
      <c r="AMH63"/>
      <c r="AMI63"/>
    </row>
    <row r="64" spans="4:1023" x14ac:dyDescent="0.3">
      <c r="AMA64"/>
      <c r="AMB64"/>
      <c r="AMC64"/>
      <c r="AMD64"/>
      <c r="AME64"/>
      <c r="AMF64"/>
      <c r="AMG64"/>
      <c r="AMH64"/>
      <c r="AMI64"/>
    </row>
    <row r="65" spans="1015:1023" x14ac:dyDescent="0.3">
      <c r="AMA65"/>
      <c r="AMB65"/>
      <c r="AMC65"/>
      <c r="AMD65"/>
      <c r="AME65"/>
      <c r="AMF65"/>
      <c r="AMG65"/>
      <c r="AMH65"/>
      <c r="AMI65"/>
    </row>
    <row r="66" spans="1015:1023" x14ac:dyDescent="0.3">
      <c r="AMA66"/>
      <c r="AMB66"/>
      <c r="AMC66"/>
      <c r="AMD66"/>
      <c r="AME66"/>
      <c r="AMF66"/>
      <c r="AMG66"/>
      <c r="AMH66"/>
      <c r="AMI66"/>
    </row>
    <row r="67" spans="1015:1023" x14ac:dyDescent="0.3">
      <c r="AMA67"/>
      <c r="AMB67"/>
      <c r="AMC67"/>
      <c r="AMD67"/>
      <c r="AME67"/>
      <c r="AMF67"/>
      <c r="AMG67"/>
      <c r="AMH67"/>
      <c r="AMI67"/>
    </row>
    <row r="68" spans="1015:1023" x14ac:dyDescent="0.3">
      <c r="AMA68"/>
      <c r="AMB68"/>
      <c r="AMC68"/>
      <c r="AMD68"/>
      <c r="AME68"/>
      <c r="AMF68"/>
      <c r="AMG68"/>
      <c r="AMH68"/>
      <c r="AMI68"/>
    </row>
  </sheetData>
  <mergeCells count="10">
    <mergeCell ref="D6:J6"/>
    <mergeCell ref="G8:J8"/>
    <mergeCell ref="D29:J29"/>
    <mergeCell ref="G31:J31"/>
    <mergeCell ref="D1:L1"/>
    <mergeCell ref="D2:L2"/>
    <mergeCell ref="D3:L3"/>
    <mergeCell ref="A4:I4"/>
    <mergeCell ref="D5:J5"/>
    <mergeCell ref="K5:L5"/>
  </mergeCells>
  <pageMargins left="0.25" right="0.25" top="0.75" bottom="0.75" header="0.51180555555555496" footer="0.51180555555555496"/>
  <pageSetup paperSize="9" scale="79" firstPageNumber="0" orientation="portrait" r:id="rId1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AMI33"/>
  <sheetViews>
    <sheetView showGridLines="0" topLeftCell="C14" zoomScale="120" zoomScaleNormal="120" workbookViewId="0">
      <selection activeCell="L25" sqref="L25"/>
    </sheetView>
  </sheetViews>
  <sheetFormatPr defaultColWidth="9.109375" defaultRowHeight="14.4" x14ac:dyDescent="0.3"/>
  <cols>
    <col min="1" max="1" width="4.6640625" style="1" customWidth="1"/>
    <col min="2" max="2" width="34.33203125" style="1" bestFit="1" customWidth="1"/>
    <col min="3" max="3" width="26.5546875" style="1" bestFit="1" customWidth="1"/>
    <col min="4" max="4" width="5.109375" style="1" customWidth="1"/>
    <col min="5" max="5" width="22" style="1" bestFit="1" customWidth="1"/>
    <col min="6" max="7" width="6.44140625" style="1" bestFit="1" customWidth="1"/>
    <col min="8" max="9" width="6.5546875" style="1" bestFit="1" customWidth="1"/>
    <col min="10" max="10" width="7.5546875" style="1" bestFit="1" customWidth="1"/>
    <col min="11" max="11" width="6.33203125" style="1" bestFit="1" customWidth="1"/>
    <col min="12" max="1023" width="9.109375" style="1"/>
  </cols>
  <sheetData>
    <row r="1" spans="1:1023" ht="18.600000000000001" x14ac:dyDescent="0.3">
      <c r="B1" s="23"/>
      <c r="C1" s="23"/>
      <c r="D1" s="41" t="s">
        <v>13</v>
      </c>
      <c r="E1" s="41"/>
      <c r="F1" s="41"/>
      <c r="G1" s="41"/>
      <c r="H1" s="41"/>
      <c r="I1" s="41"/>
      <c r="J1" s="41"/>
      <c r="K1" s="41"/>
      <c r="L1" s="41"/>
      <c r="M1" s="23"/>
    </row>
    <row r="2" spans="1:1023" ht="18.600000000000001" x14ac:dyDescent="0.3">
      <c r="B2" s="23"/>
      <c r="C2" s="23"/>
      <c r="D2" s="41" t="s">
        <v>18</v>
      </c>
      <c r="E2" s="41"/>
      <c r="F2" s="41"/>
      <c r="G2" s="41"/>
      <c r="H2" s="41"/>
      <c r="I2" s="41"/>
      <c r="J2" s="41"/>
      <c r="K2" s="41"/>
      <c r="L2" s="41"/>
      <c r="M2" s="23"/>
    </row>
    <row r="3" spans="1:1023" ht="19.2" customHeight="1" x14ac:dyDescent="0.3">
      <c r="B3" s="24"/>
      <c r="C3" s="24"/>
      <c r="D3" s="42" t="s">
        <v>15</v>
      </c>
      <c r="E3" s="42"/>
      <c r="F3" s="42"/>
      <c r="G3" s="42"/>
      <c r="H3" s="42"/>
      <c r="I3" s="42"/>
      <c r="J3" s="42"/>
      <c r="K3" s="42"/>
      <c r="L3" s="42"/>
      <c r="M3" s="24"/>
    </row>
    <row r="4" spans="1:1023" ht="18.600000000000001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1023" x14ac:dyDescent="0.3">
      <c r="C5" s="22"/>
      <c r="D5" s="43" t="s">
        <v>0</v>
      </c>
      <c r="E5" s="43"/>
      <c r="F5" s="43"/>
      <c r="G5" s="43"/>
      <c r="H5" s="43"/>
      <c r="I5" s="43"/>
      <c r="J5" s="43"/>
      <c r="L5" s="44"/>
      <c r="M5" s="44"/>
    </row>
    <row r="7" spans="1:1023" x14ac:dyDescent="0.3">
      <c r="D7" s="40" t="s">
        <v>72</v>
      </c>
      <c r="E7" s="40"/>
      <c r="F7" s="40"/>
      <c r="G7" s="40"/>
      <c r="H7" s="40"/>
      <c r="I7" s="40"/>
      <c r="J7" s="40"/>
    </row>
    <row r="8" spans="1:1023" x14ac:dyDescent="0.3">
      <c r="AMF8"/>
      <c r="AMG8"/>
      <c r="AMH8"/>
      <c r="AMI8"/>
    </row>
    <row r="9" spans="1:1023" ht="16.2" x14ac:dyDescent="0.3">
      <c r="D9" s="34" t="s">
        <v>1</v>
      </c>
      <c r="E9" s="34" t="s">
        <v>67</v>
      </c>
      <c r="F9" s="34" t="s">
        <v>68</v>
      </c>
      <c r="G9" s="34" t="s">
        <v>68</v>
      </c>
      <c r="H9" s="34" t="s">
        <v>69</v>
      </c>
      <c r="I9" s="29" t="s">
        <v>69</v>
      </c>
      <c r="J9" s="34" t="s">
        <v>6</v>
      </c>
      <c r="AMF9"/>
      <c r="AMG9"/>
      <c r="AMH9"/>
      <c r="AMI9"/>
    </row>
    <row r="10" spans="1:1023" ht="15.75" customHeight="1" x14ac:dyDescent="0.3">
      <c r="D10" s="35"/>
      <c r="E10" s="35"/>
      <c r="F10" s="35" t="s">
        <v>70</v>
      </c>
      <c r="G10" s="35" t="s">
        <v>71</v>
      </c>
      <c r="H10" s="35" t="s">
        <v>70</v>
      </c>
      <c r="I10" s="31" t="s">
        <v>71</v>
      </c>
      <c r="J10" s="35"/>
      <c r="AMF10"/>
      <c r="AMG10"/>
      <c r="AMH10"/>
      <c r="AMI10"/>
    </row>
    <row r="11" spans="1:1023" ht="15.6" customHeight="1" x14ac:dyDescent="0.3">
      <c r="D11" s="51">
        <v>1</v>
      </c>
      <c r="E11" s="54" t="s">
        <v>62</v>
      </c>
      <c r="F11" s="27">
        <v>207</v>
      </c>
      <c r="G11" s="27">
        <v>327</v>
      </c>
      <c r="H11" s="27">
        <v>149.80000000000001</v>
      </c>
      <c r="I11" s="27">
        <v>265.89999999999998</v>
      </c>
      <c r="J11" s="51">
        <f t="shared" ref="J11" si="0">SUM(F11:I14)</f>
        <v>2654.9999999999995</v>
      </c>
      <c r="AMF11"/>
      <c r="AMG11"/>
      <c r="AMH11"/>
      <c r="AMI11"/>
    </row>
    <row r="12" spans="1:1023" ht="15.6" customHeight="1" x14ac:dyDescent="0.3">
      <c r="D12" s="53"/>
      <c r="E12" s="55"/>
      <c r="F12" s="27">
        <v>202</v>
      </c>
      <c r="G12" s="27">
        <v>286</v>
      </c>
      <c r="H12" s="27">
        <v>138.9</v>
      </c>
      <c r="I12" s="27">
        <v>219.3</v>
      </c>
      <c r="J12" s="53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14.4" customHeight="1" x14ac:dyDescent="0.3">
      <c r="D13" s="53"/>
      <c r="E13" s="55"/>
      <c r="F13" s="27"/>
      <c r="G13" s="27">
        <v>274</v>
      </c>
      <c r="H13" s="27"/>
      <c r="I13" s="27">
        <v>203.2</v>
      </c>
      <c r="J13" s="5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ht="16.2" customHeight="1" x14ac:dyDescent="0.3">
      <c r="D14" s="52"/>
      <c r="E14" s="56"/>
      <c r="F14" s="27"/>
      <c r="G14" s="27">
        <v>185</v>
      </c>
      <c r="H14" s="27"/>
      <c r="I14" s="27">
        <v>196.9</v>
      </c>
      <c r="J14" s="52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ht="15.6" customHeight="1" x14ac:dyDescent="0.3">
      <c r="D15" s="51">
        <v>2</v>
      </c>
      <c r="E15" s="54" t="s">
        <v>32</v>
      </c>
      <c r="F15" s="27">
        <v>260</v>
      </c>
      <c r="G15" s="27">
        <v>256</v>
      </c>
      <c r="H15" s="27">
        <v>183.8</v>
      </c>
      <c r="I15" s="27">
        <v>241.4</v>
      </c>
      <c r="J15" s="51">
        <f>SUM(F15:I18)</f>
        <v>2376.3999999999996</v>
      </c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ht="15.6" customHeight="1" x14ac:dyDescent="0.3">
      <c r="D16" s="53"/>
      <c r="E16" s="55"/>
      <c r="F16" s="27">
        <v>208</v>
      </c>
      <c r="G16" s="27">
        <v>241</v>
      </c>
      <c r="H16" s="27">
        <v>159.1</v>
      </c>
      <c r="I16" s="27">
        <v>170.1</v>
      </c>
      <c r="J16" s="53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4:1023" ht="15.6" customHeight="1" x14ac:dyDescent="0.3">
      <c r="D17" s="53"/>
      <c r="E17" s="55"/>
      <c r="F17" s="27"/>
      <c r="G17" s="27">
        <v>223</v>
      </c>
      <c r="H17" s="27"/>
      <c r="I17" s="27">
        <v>145.30000000000001</v>
      </c>
      <c r="J17" s="53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4:1023" ht="15.6" customHeight="1" x14ac:dyDescent="0.3">
      <c r="D18" s="52"/>
      <c r="E18" s="56"/>
      <c r="F18" s="27"/>
      <c r="G18" s="27">
        <v>218</v>
      </c>
      <c r="H18" s="27"/>
      <c r="I18" s="27">
        <v>70.7</v>
      </c>
      <c r="J18" s="52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4:1023" ht="15" customHeight="1" x14ac:dyDescent="0.3">
      <c r="D19" s="51">
        <v>3</v>
      </c>
      <c r="E19" s="54" t="s">
        <v>77</v>
      </c>
      <c r="F19" s="27">
        <v>226</v>
      </c>
      <c r="G19" s="27">
        <v>229</v>
      </c>
      <c r="H19" s="27">
        <v>156</v>
      </c>
      <c r="I19" s="27">
        <v>187.2</v>
      </c>
      <c r="J19" s="51">
        <f t="shared" ref="J19" si="1">SUM(F19:I22)</f>
        <v>2226.7000000000003</v>
      </c>
      <c r="ALY19"/>
      <c r="ALZ19"/>
      <c r="AMA19"/>
      <c r="AMB19"/>
      <c r="AMC19"/>
      <c r="AMD19"/>
      <c r="AME19"/>
      <c r="AMF19"/>
      <c r="AMG19"/>
      <c r="AMH19"/>
      <c r="AMI19"/>
    </row>
    <row r="20" spans="4:1023" ht="15" customHeight="1" x14ac:dyDescent="0.3">
      <c r="D20" s="53"/>
      <c r="E20" s="55"/>
      <c r="F20" s="27">
        <v>146</v>
      </c>
      <c r="G20" s="27">
        <v>223</v>
      </c>
      <c r="H20" s="27">
        <v>155.30000000000001</v>
      </c>
      <c r="I20" s="27">
        <v>181.5</v>
      </c>
      <c r="J20" s="53"/>
      <c r="AMI20"/>
    </row>
    <row r="21" spans="4:1023" ht="15" customHeight="1" x14ac:dyDescent="0.3">
      <c r="D21" s="53"/>
      <c r="E21" s="55"/>
      <c r="F21" s="27"/>
      <c r="G21" s="27">
        <v>212</v>
      </c>
      <c r="H21" s="27"/>
      <c r="I21" s="27">
        <v>151.80000000000001</v>
      </c>
      <c r="J21" s="53"/>
    </row>
    <row r="22" spans="4:1023" ht="15" customHeight="1" x14ac:dyDescent="0.3">
      <c r="D22" s="52"/>
      <c r="E22" s="56"/>
      <c r="F22" s="27"/>
      <c r="G22" s="27">
        <v>211</v>
      </c>
      <c r="H22" s="27"/>
      <c r="I22" s="27">
        <v>147.9</v>
      </c>
      <c r="J22" s="52"/>
    </row>
    <row r="23" spans="4:1023" ht="15" customHeight="1" x14ac:dyDescent="0.3">
      <c r="D23" s="51">
        <v>4</v>
      </c>
      <c r="E23" s="54" t="s">
        <v>56</v>
      </c>
      <c r="F23" s="27">
        <v>230</v>
      </c>
      <c r="G23" s="27">
        <v>223</v>
      </c>
      <c r="H23" s="27">
        <v>259.7</v>
      </c>
      <c r="I23" s="27">
        <v>200.3</v>
      </c>
      <c r="J23" s="51">
        <f t="shared" ref="J23" si="2">SUM(F23:I26)</f>
        <v>1944.8</v>
      </c>
    </row>
    <row r="24" spans="4:1023" ht="15" customHeight="1" x14ac:dyDescent="0.3">
      <c r="D24" s="53"/>
      <c r="E24" s="55"/>
      <c r="F24" s="27">
        <v>194</v>
      </c>
      <c r="G24" s="27">
        <v>206</v>
      </c>
      <c r="H24" s="27">
        <v>184.7</v>
      </c>
      <c r="I24" s="27">
        <v>149.1</v>
      </c>
      <c r="J24" s="53"/>
      <c r="AMA24"/>
      <c r="AMB24"/>
      <c r="AMC24"/>
      <c r="AMD24"/>
      <c r="AME24"/>
      <c r="AMF24"/>
      <c r="AMG24"/>
      <c r="AMH24"/>
      <c r="AMI24"/>
    </row>
    <row r="25" spans="4:1023" ht="15" customHeight="1" x14ac:dyDescent="0.3">
      <c r="D25" s="53"/>
      <c r="E25" s="55"/>
      <c r="F25" s="27"/>
      <c r="G25" s="27">
        <v>168</v>
      </c>
      <c r="H25" s="27"/>
      <c r="I25" s="27">
        <v>130</v>
      </c>
      <c r="J25" s="53"/>
      <c r="AMA25"/>
      <c r="AMB25"/>
      <c r="AMC25"/>
      <c r="AMD25"/>
      <c r="AME25"/>
      <c r="AMF25"/>
      <c r="AMG25"/>
      <c r="AMH25"/>
      <c r="AMI25"/>
    </row>
    <row r="26" spans="4:1023" ht="15" customHeight="1" x14ac:dyDescent="0.3">
      <c r="D26" s="52"/>
      <c r="E26" s="56"/>
      <c r="F26" s="27"/>
      <c r="G26" s="27"/>
      <c r="H26" s="27"/>
      <c r="I26" s="27"/>
      <c r="J26" s="52"/>
      <c r="ALZ26"/>
      <c r="AMA26"/>
      <c r="AMB26"/>
      <c r="AMC26"/>
      <c r="AMD26"/>
      <c r="AME26"/>
      <c r="AMF26"/>
      <c r="AMG26"/>
      <c r="AMH26"/>
      <c r="AMI26"/>
    </row>
    <row r="27" spans="4:1023" ht="15" customHeight="1" x14ac:dyDescent="0.3">
      <c r="D27" s="51">
        <v>5</v>
      </c>
      <c r="E27" s="54" t="s">
        <v>41</v>
      </c>
      <c r="F27" s="27"/>
      <c r="G27" s="27">
        <v>244</v>
      </c>
      <c r="H27" s="27"/>
      <c r="I27" s="27">
        <v>258.7</v>
      </c>
      <c r="J27" s="51">
        <f>SUM(F27:I28)</f>
        <v>899.40000000000009</v>
      </c>
      <c r="ALZ27"/>
      <c r="AMA27"/>
      <c r="AMB27"/>
      <c r="AMC27"/>
      <c r="AMD27"/>
      <c r="AME27"/>
      <c r="AMF27"/>
      <c r="AMG27"/>
      <c r="AMH27"/>
      <c r="AMI27"/>
    </row>
    <row r="28" spans="4:1023" ht="15.75" customHeight="1" x14ac:dyDescent="0.3">
      <c r="D28" s="52"/>
      <c r="E28" s="56"/>
      <c r="F28" s="27"/>
      <c r="G28" s="27">
        <v>239</v>
      </c>
      <c r="H28" s="27"/>
      <c r="I28" s="27">
        <v>157.69999999999999</v>
      </c>
      <c r="J28" s="52"/>
      <c r="ALZ28"/>
      <c r="AMA28"/>
      <c r="AMB28"/>
      <c r="AMC28"/>
      <c r="AMD28"/>
      <c r="AME28"/>
      <c r="AMF28"/>
      <c r="AMG28"/>
      <c r="AMH28"/>
      <c r="AMI28"/>
    </row>
    <row r="29" spans="4:1023" ht="15.6" x14ac:dyDescent="0.3">
      <c r="D29" s="32">
        <v>6</v>
      </c>
      <c r="E29" s="33" t="s">
        <v>25</v>
      </c>
      <c r="F29" s="27"/>
      <c r="G29" s="27">
        <v>333</v>
      </c>
      <c r="H29" s="27"/>
      <c r="I29" s="27">
        <v>354.3</v>
      </c>
      <c r="J29" s="26">
        <f t="shared" ref="J29:J31" si="3">SUM(F29:I29)</f>
        <v>687.3</v>
      </c>
      <c r="ALZ29"/>
      <c r="AMA29"/>
      <c r="AMB29"/>
      <c r="AMC29"/>
      <c r="AMD29"/>
      <c r="AME29"/>
      <c r="AMF29"/>
      <c r="AMG29"/>
      <c r="AMH29"/>
      <c r="AMI29"/>
    </row>
    <row r="30" spans="4:1023" ht="15.6" x14ac:dyDescent="0.3">
      <c r="D30" s="32">
        <v>7</v>
      </c>
      <c r="E30" s="33" t="s">
        <v>36</v>
      </c>
      <c r="F30" s="27"/>
      <c r="G30" s="27">
        <v>302</v>
      </c>
      <c r="H30" s="27"/>
      <c r="I30" s="27">
        <v>333.3</v>
      </c>
      <c r="J30" s="26">
        <f t="shared" si="3"/>
        <v>635.29999999999995</v>
      </c>
      <c r="ALZ30"/>
      <c r="AMA30"/>
      <c r="AMB30"/>
      <c r="AMC30"/>
      <c r="AMD30"/>
      <c r="AME30"/>
      <c r="AMF30"/>
      <c r="AMG30"/>
      <c r="AMH30"/>
      <c r="AMI30"/>
    </row>
    <row r="31" spans="4:1023" ht="15.6" x14ac:dyDescent="0.3">
      <c r="D31" s="32">
        <v>8</v>
      </c>
      <c r="E31" s="33" t="s">
        <v>37</v>
      </c>
      <c r="F31" s="27"/>
      <c r="G31" s="27">
        <v>328</v>
      </c>
      <c r="H31" s="27"/>
      <c r="I31" s="27">
        <v>207.2</v>
      </c>
      <c r="J31" s="26">
        <f t="shared" si="3"/>
        <v>535.20000000000005</v>
      </c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</row>
    <row r="32" spans="4:1023" x14ac:dyDescent="0.3">
      <c r="ALZ32"/>
      <c r="AMA32"/>
      <c r="AMB32"/>
      <c r="AMC32"/>
      <c r="AMD32"/>
      <c r="AME32"/>
      <c r="AMF32"/>
      <c r="AMG32"/>
      <c r="AMH32"/>
      <c r="AMI32"/>
    </row>
    <row r="33" spans="1014:1023" x14ac:dyDescent="0.3">
      <c r="ALZ33"/>
      <c r="AMA33"/>
      <c r="AMB33"/>
      <c r="AMC33"/>
      <c r="AMD33"/>
      <c r="AME33"/>
      <c r="AMF33"/>
      <c r="AMG33"/>
      <c r="AMH33"/>
      <c r="AMI33"/>
    </row>
  </sheetData>
  <mergeCells count="22">
    <mergeCell ref="J11:J14"/>
    <mergeCell ref="E11:E14"/>
    <mergeCell ref="D7:J7"/>
    <mergeCell ref="D1:L1"/>
    <mergeCell ref="D2:L2"/>
    <mergeCell ref="D3:L3"/>
    <mergeCell ref="A4:I4"/>
    <mergeCell ref="D5:J5"/>
    <mergeCell ref="L5:M5"/>
    <mergeCell ref="D23:D26"/>
    <mergeCell ref="D27:D28"/>
    <mergeCell ref="E27:E28"/>
    <mergeCell ref="D11:D14"/>
    <mergeCell ref="D15:D18"/>
    <mergeCell ref="D19:D22"/>
    <mergeCell ref="J27:J28"/>
    <mergeCell ref="J15:J18"/>
    <mergeCell ref="J19:J22"/>
    <mergeCell ref="J23:J26"/>
    <mergeCell ref="E23:E26"/>
    <mergeCell ref="E19:E22"/>
    <mergeCell ref="E15:E18"/>
  </mergeCells>
  <pageMargins left="0.25" right="0.25" top="0.75" bottom="0.75" header="0.51180555555555496" footer="0.51180555555555496"/>
  <pageSetup paperSize="9" firstPageNumber="0" orientation="portrait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AMI33"/>
  <sheetViews>
    <sheetView showGridLines="0" tabSelected="1" topLeftCell="C1" zoomScale="120" zoomScaleNormal="120" workbookViewId="0">
      <selection activeCell="Q24" sqref="Q24"/>
    </sheetView>
  </sheetViews>
  <sheetFormatPr defaultColWidth="9.109375" defaultRowHeight="14.4" x14ac:dyDescent="0.3"/>
  <cols>
    <col min="1" max="1" width="4.6640625" style="1" customWidth="1"/>
    <col min="2" max="2" width="34.33203125" style="1" bestFit="1" customWidth="1"/>
    <col min="3" max="3" width="26.5546875" style="1" bestFit="1" customWidth="1"/>
    <col min="4" max="4" width="5.109375" style="1" customWidth="1"/>
    <col min="5" max="5" width="22" style="1" customWidth="1"/>
    <col min="6" max="7" width="7.109375" style="1" bestFit="1" customWidth="1"/>
    <col min="8" max="8" width="8.33203125" style="1" bestFit="1" customWidth="1"/>
    <col min="9" max="10" width="7.5546875" style="1" bestFit="1" customWidth="1"/>
    <col min="11" max="11" width="6.33203125" style="1" bestFit="1" customWidth="1"/>
    <col min="12" max="1023" width="9.109375" style="1"/>
  </cols>
  <sheetData>
    <row r="1" spans="1:1023" ht="18.600000000000001" x14ac:dyDescent="0.3">
      <c r="B1" s="23"/>
      <c r="C1" s="23"/>
      <c r="D1" s="41" t="s">
        <v>13</v>
      </c>
      <c r="E1" s="41"/>
      <c r="F1" s="41"/>
      <c r="G1" s="41"/>
      <c r="H1" s="41"/>
      <c r="I1" s="41"/>
      <c r="J1" s="41"/>
      <c r="K1" s="41"/>
      <c r="L1" s="41"/>
      <c r="M1" s="23"/>
    </row>
    <row r="2" spans="1:1023" ht="18.600000000000001" x14ac:dyDescent="0.3">
      <c r="B2" s="23"/>
      <c r="C2" s="23"/>
      <c r="D2" s="41" t="s">
        <v>18</v>
      </c>
      <c r="E2" s="41"/>
      <c r="F2" s="41"/>
      <c r="G2" s="41"/>
      <c r="H2" s="41"/>
      <c r="I2" s="41"/>
      <c r="J2" s="41"/>
      <c r="K2" s="41"/>
      <c r="L2" s="41"/>
      <c r="M2" s="23"/>
    </row>
    <row r="3" spans="1:1023" ht="19.2" customHeight="1" x14ac:dyDescent="0.3">
      <c r="B3" s="24"/>
      <c r="C3" s="24"/>
      <c r="D3" s="42" t="s">
        <v>15</v>
      </c>
      <c r="E3" s="42"/>
      <c r="F3" s="42"/>
      <c r="G3" s="42"/>
      <c r="H3" s="42"/>
      <c r="I3" s="42"/>
      <c r="J3" s="42"/>
      <c r="K3" s="42"/>
      <c r="L3" s="42"/>
      <c r="M3" s="24"/>
    </row>
    <row r="4" spans="1:1023" ht="18.600000000000001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1023" x14ac:dyDescent="0.3">
      <c r="C5" s="22"/>
      <c r="D5" s="43" t="s">
        <v>0</v>
      </c>
      <c r="E5" s="43"/>
      <c r="F5" s="43"/>
      <c r="G5" s="43"/>
      <c r="H5" s="43"/>
      <c r="I5" s="43"/>
      <c r="J5" s="43"/>
      <c r="L5" s="44"/>
      <c r="M5" s="44"/>
    </row>
    <row r="6" spans="1:1023" x14ac:dyDescent="0.3">
      <c r="J6" s="36"/>
    </row>
    <row r="7" spans="1:1023" x14ac:dyDescent="0.3">
      <c r="D7" s="40" t="s">
        <v>73</v>
      </c>
      <c r="E7" s="40"/>
      <c r="F7" s="40"/>
      <c r="G7" s="40"/>
      <c r="H7" s="40"/>
      <c r="I7" s="40"/>
    </row>
    <row r="8" spans="1:1023" x14ac:dyDescent="0.3">
      <c r="AME8"/>
      <c r="AMF8"/>
      <c r="AMG8"/>
      <c r="AMH8"/>
      <c r="AMI8"/>
    </row>
    <row r="9" spans="1:1023" ht="16.2" x14ac:dyDescent="0.3">
      <c r="D9" s="34" t="s">
        <v>1</v>
      </c>
      <c r="E9" s="34" t="s">
        <v>67</v>
      </c>
      <c r="F9" s="34" t="s">
        <v>74</v>
      </c>
      <c r="G9" s="34" t="s">
        <v>74</v>
      </c>
      <c r="H9" s="28" t="s">
        <v>75</v>
      </c>
      <c r="I9" s="34" t="s">
        <v>6</v>
      </c>
      <c r="AME9"/>
      <c r="AMF9"/>
      <c r="AMG9"/>
      <c r="AMH9"/>
      <c r="AMI9"/>
    </row>
    <row r="10" spans="1:1023" ht="15.75" customHeight="1" x14ac:dyDescent="0.3">
      <c r="D10" s="35"/>
      <c r="E10" s="35"/>
      <c r="F10" s="35" t="s">
        <v>70</v>
      </c>
      <c r="G10" s="35" t="s">
        <v>71</v>
      </c>
      <c r="H10" s="30" t="s">
        <v>76</v>
      </c>
      <c r="I10" s="35"/>
      <c r="AME10"/>
      <c r="AMF10"/>
      <c r="AMG10"/>
      <c r="AMH10"/>
      <c r="AMI10"/>
    </row>
    <row r="11" spans="1:1023" ht="15.6" customHeight="1" x14ac:dyDescent="0.3">
      <c r="D11" s="51">
        <v>1</v>
      </c>
      <c r="E11" s="54" t="s">
        <v>62</v>
      </c>
      <c r="F11" s="27">
        <v>283</v>
      </c>
      <c r="G11" s="27">
        <v>349</v>
      </c>
      <c r="H11" s="27">
        <v>271</v>
      </c>
      <c r="I11" s="51">
        <f>SUM(F11:H14)</f>
        <v>2100</v>
      </c>
      <c r="AME11"/>
      <c r="AMF11"/>
      <c r="AMG11"/>
      <c r="AMH11"/>
      <c r="AMI11"/>
    </row>
    <row r="12" spans="1:1023" ht="15.6" customHeight="1" x14ac:dyDescent="0.3">
      <c r="D12" s="53"/>
      <c r="E12" s="55"/>
      <c r="F12" s="27">
        <v>271</v>
      </c>
      <c r="G12" s="27">
        <v>339</v>
      </c>
      <c r="H12" s="27"/>
      <c r="I12" s="53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14.4" customHeight="1" x14ac:dyDescent="0.3">
      <c r="D13" s="53"/>
      <c r="E13" s="55"/>
      <c r="F13" s="27"/>
      <c r="G13" s="27">
        <v>309</v>
      </c>
      <c r="H13" s="27"/>
      <c r="I13" s="5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ht="16.2" customHeight="1" x14ac:dyDescent="0.3">
      <c r="D14" s="52"/>
      <c r="E14" s="56"/>
      <c r="F14" s="27"/>
      <c r="G14" s="27">
        <v>278</v>
      </c>
      <c r="H14" s="27"/>
      <c r="I14" s="52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ht="15.6" customHeight="1" x14ac:dyDescent="0.3">
      <c r="D15" s="51">
        <v>2</v>
      </c>
      <c r="E15" s="54" t="s">
        <v>77</v>
      </c>
      <c r="F15" s="27">
        <v>319</v>
      </c>
      <c r="G15" s="27">
        <v>350</v>
      </c>
      <c r="H15" s="27">
        <v>215</v>
      </c>
      <c r="I15" s="51">
        <f>SUM(F15:H18)</f>
        <v>1946</v>
      </c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ht="15.6" customHeight="1" x14ac:dyDescent="0.3">
      <c r="D16" s="53"/>
      <c r="E16" s="55"/>
      <c r="F16" s="27">
        <v>243</v>
      </c>
      <c r="G16" s="27">
        <v>275</v>
      </c>
      <c r="H16" s="27"/>
      <c r="I16" s="53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4:1023" ht="15.6" customHeight="1" x14ac:dyDescent="0.3">
      <c r="D17" s="53"/>
      <c r="E17" s="55"/>
      <c r="F17" s="27"/>
      <c r="G17" s="27">
        <v>274</v>
      </c>
      <c r="H17" s="27"/>
      <c r="I17" s="53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4:1023" ht="15.6" customHeight="1" x14ac:dyDescent="0.3">
      <c r="D18" s="52"/>
      <c r="E18" s="56"/>
      <c r="F18" s="27"/>
      <c r="G18" s="27">
        <v>270</v>
      </c>
      <c r="H18" s="27"/>
      <c r="I18" s="52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4:1023" ht="15" customHeight="1" x14ac:dyDescent="0.3">
      <c r="D19" s="51">
        <v>3</v>
      </c>
      <c r="E19" s="54" t="s">
        <v>32</v>
      </c>
      <c r="F19" s="27">
        <v>295</v>
      </c>
      <c r="G19" s="27">
        <v>270</v>
      </c>
      <c r="H19" s="27">
        <v>189</v>
      </c>
      <c r="I19" s="51">
        <f>SUM(F19:H22)</f>
        <v>1575</v>
      </c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4:1023" ht="15" customHeight="1" x14ac:dyDescent="0.3">
      <c r="D20" s="53"/>
      <c r="E20" s="55"/>
      <c r="F20" s="27">
        <v>280</v>
      </c>
      <c r="G20" s="27">
        <v>254</v>
      </c>
      <c r="H20" s="27"/>
      <c r="I20" s="53"/>
      <c r="AMH20"/>
      <c r="AMI20"/>
    </row>
    <row r="21" spans="4:1023" ht="15" customHeight="1" x14ac:dyDescent="0.3">
      <c r="D21" s="53"/>
      <c r="E21" s="55"/>
      <c r="F21" s="27"/>
      <c r="G21" s="27">
        <v>227</v>
      </c>
      <c r="H21" s="27"/>
      <c r="I21" s="53"/>
      <c r="AMI21"/>
    </row>
    <row r="22" spans="4:1023" ht="15" customHeight="1" x14ac:dyDescent="0.3">
      <c r="D22" s="52"/>
      <c r="E22" s="56"/>
      <c r="F22" s="27"/>
      <c r="G22" s="27">
        <v>60</v>
      </c>
      <c r="H22" s="27"/>
      <c r="I22" s="52"/>
      <c r="AMI22"/>
    </row>
    <row r="23" spans="4:1023" ht="15" customHeight="1" x14ac:dyDescent="0.3">
      <c r="D23" s="51">
        <v>4</v>
      </c>
      <c r="E23" s="54" t="s">
        <v>56</v>
      </c>
      <c r="F23" s="27">
        <v>317</v>
      </c>
      <c r="G23" s="27">
        <v>290</v>
      </c>
      <c r="H23" s="27">
        <v>179</v>
      </c>
      <c r="I23" s="51">
        <f>SUM(F23:H26)</f>
        <v>1364</v>
      </c>
      <c r="AMI23"/>
    </row>
    <row r="24" spans="4:1023" ht="15" customHeight="1" x14ac:dyDescent="0.3">
      <c r="D24" s="53"/>
      <c r="E24" s="55"/>
      <c r="F24" s="27">
        <v>245</v>
      </c>
      <c r="G24" s="27">
        <v>207</v>
      </c>
      <c r="H24" s="27"/>
      <c r="I24" s="53"/>
      <c r="ALZ24"/>
      <c r="AMA24"/>
      <c r="AMB24"/>
      <c r="AMC24"/>
      <c r="AMD24"/>
      <c r="AME24"/>
      <c r="AMF24"/>
      <c r="AMG24"/>
      <c r="AMH24"/>
      <c r="AMI24"/>
    </row>
    <row r="25" spans="4:1023" ht="15" customHeight="1" x14ac:dyDescent="0.3">
      <c r="D25" s="53"/>
      <c r="E25" s="55"/>
      <c r="F25" s="27"/>
      <c r="G25" s="27">
        <v>126</v>
      </c>
      <c r="H25" s="27"/>
      <c r="I25" s="53"/>
      <c r="ALZ25"/>
      <c r="AMA25"/>
      <c r="AMB25"/>
      <c r="AMC25"/>
      <c r="AMD25"/>
      <c r="AME25"/>
      <c r="AMF25"/>
      <c r="AMG25"/>
      <c r="AMH25"/>
      <c r="AMI25"/>
    </row>
    <row r="26" spans="4:1023" ht="15" customHeight="1" x14ac:dyDescent="0.3">
      <c r="D26" s="52"/>
      <c r="E26" s="56"/>
      <c r="F26" s="27"/>
      <c r="G26" s="27"/>
      <c r="H26" s="27"/>
      <c r="I26" s="52"/>
      <c r="ALY26"/>
      <c r="ALZ26"/>
      <c r="AMA26"/>
      <c r="AMB26"/>
      <c r="AMC26"/>
      <c r="AMD26"/>
      <c r="AME26"/>
      <c r="AMF26"/>
      <c r="AMG26"/>
      <c r="AMH26"/>
      <c r="AMI26"/>
    </row>
    <row r="27" spans="4:1023" ht="15" customHeight="1" x14ac:dyDescent="0.3">
      <c r="D27" s="51">
        <v>5</v>
      </c>
      <c r="E27" s="54" t="s">
        <v>41</v>
      </c>
      <c r="F27" s="27"/>
      <c r="G27" s="27">
        <v>280</v>
      </c>
      <c r="H27" s="27">
        <v>218</v>
      </c>
      <c r="I27" s="51">
        <f>SUM(F27:H28)</f>
        <v>769</v>
      </c>
      <c r="ALY27"/>
      <c r="ALZ27"/>
      <c r="AMA27"/>
      <c r="AMB27"/>
      <c r="AMC27"/>
      <c r="AMD27"/>
      <c r="AME27"/>
      <c r="AMF27"/>
      <c r="AMG27"/>
      <c r="AMH27"/>
      <c r="AMI27"/>
    </row>
    <row r="28" spans="4:1023" ht="15.75" customHeight="1" x14ac:dyDescent="0.3">
      <c r="D28" s="52"/>
      <c r="E28" s="56"/>
      <c r="F28" s="27"/>
      <c r="G28" s="27">
        <v>271</v>
      </c>
      <c r="H28" s="27"/>
      <c r="I28" s="52"/>
      <c r="ALY28"/>
      <c r="ALZ28"/>
      <c r="AMA28"/>
      <c r="AMB28"/>
      <c r="AMC28"/>
      <c r="AMD28"/>
      <c r="AME28"/>
      <c r="AMF28"/>
      <c r="AMG28"/>
      <c r="AMH28"/>
      <c r="AMI28"/>
    </row>
    <row r="29" spans="4:1023" ht="15.6" x14ac:dyDescent="0.3">
      <c r="D29" s="32">
        <v>6</v>
      </c>
      <c r="E29" s="33" t="s">
        <v>36</v>
      </c>
      <c r="F29" s="27"/>
      <c r="G29" s="27">
        <v>348</v>
      </c>
      <c r="H29" s="27">
        <v>325</v>
      </c>
      <c r="I29" s="26">
        <f>SUM(F29:H29)</f>
        <v>673</v>
      </c>
      <c r="ALY29"/>
      <c r="ALZ29"/>
      <c r="AMA29"/>
      <c r="AMB29"/>
      <c r="AMC29"/>
      <c r="AMD29"/>
      <c r="AME29"/>
      <c r="AMF29"/>
      <c r="AMG29"/>
      <c r="AMH29"/>
      <c r="AMI29"/>
    </row>
    <row r="30" spans="4:1023" ht="15.6" x14ac:dyDescent="0.3">
      <c r="D30" s="32">
        <v>7</v>
      </c>
      <c r="E30" s="33" t="s">
        <v>25</v>
      </c>
      <c r="F30" s="27"/>
      <c r="G30" s="27">
        <v>352</v>
      </c>
      <c r="H30" s="27">
        <v>311</v>
      </c>
      <c r="I30" s="26">
        <f>SUM(F30:H30)</f>
        <v>663</v>
      </c>
      <c r="ALY30"/>
      <c r="ALZ30"/>
      <c r="AMA30"/>
      <c r="AMB30"/>
      <c r="AMC30"/>
      <c r="AMD30"/>
      <c r="AME30"/>
      <c r="AMF30"/>
      <c r="AMG30"/>
      <c r="AMH30"/>
      <c r="AMI30"/>
    </row>
    <row r="31" spans="4:1023" ht="15.6" x14ac:dyDescent="0.3">
      <c r="D31" s="32">
        <v>8</v>
      </c>
      <c r="E31" s="33" t="s">
        <v>37</v>
      </c>
      <c r="F31" s="27"/>
      <c r="G31" s="27">
        <v>209</v>
      </c>
      <c r="H31" s="27">
        <v>297</v>
      </c>
      <c r="I31" s="26">
        <f>SUM(F31:H31)</f>
        <v>506</v>
      </c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</row>
    <row r="32" spans="4:1023" x14ac:dyDescent="0.3">
      <c r="ALZ32"/>
      <c r="AMA32"/>
      <c r="AMB32"/>
      <c r="AMC32"/>
      <c r="AMD32"/>
      <c r="AME32"/>
      <c r="AMF32"/>
      <c r="AMG32"/>
      <c r="AMH32"/>
      <c r="AMI32"/>
    </row>
    <row r="33" spans="1014:1023" x14ac:dyDescent="0.3">
      <c r="ALZ33"/>
      <c r="AMA33"/>
      <c r="AMB33"/>
      <c r="AMC33"/>
      <c r="AMD33"/>
      <c r="AME33"/>
      <c r="AMF33"/>
      <c r="AMG33"/>
      <c r="AMH33"/>
      <c r="AMI33"/>
    </row>
  </sheetData>
  <mergeCells count="22">
    <mergeCell ref="D1:L1"/>
    <mergeCell ref="D2:L2"/>
    <mergeCell ref="D3:L3"/>
    <mergeCell ref="A4:I4"/>
    <mergeCell ref="D5:J5"/>
    <mergeCell ref="L5:M5"/>
    <mergeCell ref="D7:I7"/>
    <mergeCell ref="D11:D14"/>
    <mergeCell ref="D15:D18"/>
    <mergeCell ref="D19:D22"/>
    <mergeCell ref="D23:D26"/>
    <mergeCell ref="I19:I22"/>
    <mergeCell ref="I15:I18"/>
    <mergeCell ref="I23:I26"/>
    <mergeCell ref="I11:I14"/>
    <mergeCell ref="E11:E14"/>
    <mergeCell ref="I27:I28"/>
    <mergeCell ref="D27:D28"/>
    <mergeCell ref="E19:E22"/>
    <mergeCell ref="E15:E18"/>
    <mergeCell ref="E23:E26"/>
    <mergeCell ref="E27:E28"/>
  </mergeCells>
  <pageMargins left="0.25" right="0.25" top="0.75" bottom="0.75" header="0.51180555555555496" footer="0.51180555555555496"/>
  <pageSetup paperSize="9" firstPageNumber="0" orientation="portrait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FF"/>
  </sheetPr>
  <dimension ref="A1:AMJ29"/>
  <sheetViews>
    <sheetView workbookViewId="0">
      <selection activeCell="A6" sqref="A6"/>
    </sheetView>
  </sheetViews>
  <sheetFormatPr defaultColWidth="9.109375" defaultRowHeight="14.4" x14ac:dyDescent="0.3"/>
  <cols>
    <col min="1" max="1" width="4.6640625" style="1" customWidth="1"/>
    <col min="2" max="2" width="27.6640625" style="1" customWidth="1"/>
    <col min="3" max="3" width="8.6640625" style="1" customWidth="1"/>
    <col min="4" max="4" width="24.33203125" style="1" customWidth="1"/>
    <col min="5" max="7" width="5.109375" style="1" customWidth="1"/>
    <col min="8" max="8" width="9.33203125" style="1" customWidth="1"/>
    <col min="9" max="9" width="7.88671875" style="1" customWidth="1"/>
    <col min="10" max="1024" width="9.109375" style="1"/>
  </cols>
  <sheetData>
    <row r="1" spans="1:9" ht="18.600000000000001" x14ac:dyDescent="0.3">
      <c r="A1" s="41" t="s">
        <v>8</v>
      </c>
      <c r="B1" s="41"/>
      <c r="C1" s="41"/>
      <c r="D1" s="41"/>
      <c r="E1" s="41"/>
      <c r="F1" s="41"/>
      <c r="G1" s="41"/>
      <c r="H1" s="41"/>
      <c r="I1" s="41"/>
    </row>
    <row r="2" spans="1:9" ht="18.600000000000001" x14ac:dyDescent="0.3">
      <c r="A2" s="41" t="s">
        <v>9</v>
      </c>
      <c r="B2" s="41"/>
      <c r="C2" s="41"/>
      <c r="D2" s="41"/>
      <c r="E2" s="41"/>
      <c r="F2" s="41"/>
      <c r="G2" s="41"/>
      <c r="H2" s="41"/>
      <c r="I2" s="41"/>
    </row>
    <row r="3" spans="1:9" ht="18.600000000000001" x14ac:dyDescent="0.3">
      <c r="A3" s="42" t="s">
        <v>10</v>
      </c>
      <c r="B3" s="42"/>
      <c r="C3" s="42"/>
      <c r="D3" s="42"/>
      <c r="E3" s="42"/>
      <c r="F3" s="42"/>
      <c r="G3" s="42"/>
      <c r="H3" s="42"/>
      <c r="I3" s="42"/>
    </row>
    <row r="4" spans="1:9" ht="18.600000000000001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3">
      <c r="B5" s="43" t="s">
        <v>0</v>
      </c>
      <c r="C5" s="43"/>
      <c r="D5" s="43"/>
      <c r="E5" s="43"/>
      <c r="F5" s="43"/>
      <c r="G5" s="59" t="s">
        <v>11</v>
      </c>
      <c r="H5" s="59"/>
      <c r="I5" s="59"/>
    </row>
    <row r="6" spans="1:9" x14ac:dyDescent="0.3">
      <c r="A6" s="57" t="s">
        <v>12</v>
      </c>
      <c r="B6" s="57"/>
      <c r="C6" s="57"/>
      <c r="D6" s="57"/>
    </row>
    <row r="8" spans="1:9" ht="16.2" x14ac:dyDescent="0.35">
      <c r="A8" s="5" t="s">
        <v>1</v>
      </c>
      <c r="B8" s="5" t="s">
        <v>2</v>
      </c>
      <c r="C8" s="5" t="s">
        <v>3</v>
      </c>
      <c r="D8" s="5" t="s">
        <v>4</v>
      </c>
      <c r="E8" s="58" t="s">
        <v>5</v>
      </c>
      <c r="F8" s="58"/>
      <c r="G8" s="58"/>
      <c r="H8" s="5" t="s">
        <v>6</v>
      </c>
      <c r="I8" s="5" t="s">
        <v>7</v>
      </c>
    </row>
    <row r="9" spans="1:9" ht="15.6" x14ac:dyDescent="0.3">
      <c r="A9" s="6">
        <v>1</v>
      </c>
      <c r="B9" s="7"/>
      <c r="C9" s="8"/>
      <c r="D9" s="9"/>
      <c r="E9" s="10"/>
      <c r="F9" s="10"/>
      <c r="G9" s="10"/>
      <c r="H9" s="11">
        <f t="shared" ref="H9:H29" si="0">SUM(E9:G9)</f>
        <v>0</v>
      </c>
      <c r="I9" s="10"/>
    </row>
    <row r="10" spans="1:9" ht="15.6" x14ac:dyDescent="0.3">
      <c r="A10" s="6">
        <v>2</v>
      </c>
      <c r="B10" s="7"/>
      <c r="C10" s="8"/>
      <c r="D10" s="9"/>
      <c r="E10" s="12"/>
      <c r="F10" s="12"/>
      <c r="G10" s="12"/>
      <c r="H10" s="11">
        <f t="shared" si="0"/>
        <v>0</v>
      </c>
      <c r="I10" s="10"/>
    </row>
    <row r="11" spans="1:9" ht="15.6" x14ac:dyDescent="0.3">
      <c r="A11" s="6">
        <v>3</v>
      </c>
      <c r="B11" s="7"/>
      <c r="C11" s="8"/>
      <c r="D11" s="9"/>
      <c r="E11" s="12"/>
      <c r="F11" s="12"/>
      <c r="G11" s="12"/>
      <c r="H11" s="11">
        <f t="shared" si="0"/>
        <v>0</v>
      </c>
      <c r="I11" s="12"/>
    </row>
    <row r="12" spans="1:9" ht="15.6" x14ac:dyDescent="0.3">
      <c r="A12" s="6">
        <v>4</v>
      </c>
      <c r="B12" s="13"/>
      <c r="C12" s="14"/>
      <c r="D12" s="15"/>
      <c r="E12" s="12"/>
      <c r="F12" s="12"/>
      <c r="G12" s="12"/>
      <c r="H12" s="11">
        <f t="shared" si="0"/>
        <v>0</v>
      </c>
      <c r="I12" s="12"/>
    </row>
    <row r="13" spans="1:9" ht="18" customHeight="1" x14ac:dyDescent="0.3">
      <c r="A13" s="6">
        <v>5</v>
      </c>
      <c r="B13" s="13"/>
      <c r="C13" s="14"/>
      <c r="D13" s="15"/>
      <c r="E13" s="12"/>
      <c r="F13" s="12"/>
      <c r="G13" s="12"/>
      <c r="H13" s="11">
        <f t="shared" si="0"/>
        <v>0</v>
      </c>
      <c r="I13" s="12"/>
    </row>
    <row r="14" spans="1:9" ht="15.6" x14ac:dyDescent="0.3">
      <c r="A14" s="6">
        <v>6</v>
      </c>
      <c r="B14" s="13"/>
      <c r="C14" s="14"/>
      <c r="D14" s="15"/>
      <c r="E14" s="12"/>
      <c r="F14" s="12"/>
      <c r="G14" s="12"/>
      <c r="H14" s="11">
        <f t="shared" si="0"/>
        <v>0</v>
      </c>
      <c r="I14" s="12"/>
    </row>
    <row r="15" spans="1:9" ht="15.6" x14ac:dyDescent="0.3">
      <c r="A15" s="6">
        <v>7</v>
      </c>
      <c r="B15" s="16"/>
      <c r="C15" s="17"/>
      <c r="D15" s="16"/>
      <c r="E15" s="10"/>
      <c r="F15" s="10"/>
      <c r="G15" s="10"/>
      <c r="H15" s="11">
        <f t="shared" si="0"/>
        <v>0</v>
      </c>
      <c r="I15" s="10"/>
    </row>
    <row r="16" spans="1:9" ht="15.6" x14ac:dyDescent="0.3">
      <c r="A16" s="6">
        <v>8</v>
      </c>
      <c r="B16" s="13"/>
      <c r="C16" s="14"/>
      <c r="D16" s="15"/>
      <c r="E16" s="12"/>
      <c r="F16" s="12"/>
      <c r="G16" s="12"/>
      <c r="H16" s="11">
        <f t="shared" si="0"/>
        <v>0</v>
      </c>
      <c r="I16" s="12"/>
    </row>
    <row r="17" spans="1:9" ht="15.6" x14ac:dyDescent="0.3">
      <c r="A17" s="6">
        <v>9</v>
      </c>
      <c r="B17" s="13"/>
      <c r="C17" s="14"/>
      <c r="D17" s="15"/>
      <c r="E17" s="12"/>
      <c r="F17" s="12"/>
      <c r="G17" s="12"/>
      <c r="H17" s="11">
        <f t="shared" si="0"/>
        <v>0</v>
      </c>
      <c r="I17" s="12"/>
    </row>
    <row r="18" spans="1:9" ht="17.25" customHeight="1" x14ac:dyDescent="0.3">
      <c r="A18" s="6">
        <v>10</v>
      </c>
      <c r="B18" s="13"/>
      <c r="C18" s="14"/>
      <c r="D18" s="15"/>
      <c r="E18" s="12"/>
      <c r="F18" s="12"/>
      <c r="G18" s="12"/>
      <c r="H18" s="11">
        <f t="shared" si="0"/>
        <v>0</v>
      </c>
      <c r="I18" s="12"/>
    </row>
    <row r="19" spans="1:9" ht="15.6" x14ac:dyDescent="0.3">
      <c r="A19" s="6">
        <v>11</v>
      </c>
      <c r="B19" s="13"/>
      <c r="C19" s="14"/>
      <c r="D19" s="15"/>
      <c r="E19" s="12"/>
      <c r="F19" s="12"/>
      <c r="G19" s="12"/>
      <c r="H19" s="11">
        <f t="shared" si="0"/>
        <v>0</v>
      </c>
      <c r="I19" s="12"/>
    </row>
    <row r="20" spans="1:9" ht="15.6" x14ac:dyDescent="0.3">
      <c r="A20" s="6">
        <v>12</v>
      </c>
      <c r="B20" s="13"/>
      <c r="C20" s="14"/>
      <c r="D20" s="15"/>
      <c r="E20" s="12"/>
      <c r="F20" s="12"/>
      <c r="G20" s="12"/>
      <c r="H20" s="11">
        <f t="shared" si="0"/>
        <v>0</v>
      </c>
      <c r="I20" s="12"/>
    </row>
    <row r="21" spans="1:9" ht="15.6" x14ac:dyDescent="0.3">
      <c r="A21" s="6">
        <v>13</v>
      </c>
      <c r="B21" s="7"/>
      <c r="C21" s="8"/>
      <c r="D21" s="9"/>
      <c r="E21" s="12"/>
      <c r="F21" s="12"/>
      <c r="G21" s="12"/>
      <c r="H21" s="11">
        <f t="shared" si="0"/>
        <v>0</v>
      </c>
      <c r="I21" s="12"/>
    </row>
    <row r="22" spans="1:9" ht="15.6" x14ac:dyDescent="0.3">
      <c r="A22" s="6">
        <v>14</v>
      </c>
      <c r="B22" s="13"/>
      <c r="C22" s="14"/>
      <c r="D22" s="15"/>
      <c r="E22" s="12"/>
      <c r="F22" s="12"/>
      <c r="G22" s="12"/>
      <c r="H22" s="11">
        <f t="shared" si="0"/>
        <v>0</v>
      </c>
      <c r="I22" s="12"/>
    </row>
    <row r="23" spans="1:9" ht="15.6" x14ac:dyDescent="0.3">
      <c r="A23" s="6">
        <v>15</v>
      </c>
      <c r="B23" s="13"/>
      <c r="C23" s="14"/>
      <c r="D23" s="15"/>
      <c r="E23" s="12"/>
      <c r="F23" s="12"/>
      <c r="G23" s="12"/>
      <c r="H23" s="11">
        <f t="shared" si="0"/>
        <v>0</v>
      </c>
      <c r="I23" s="12"/>
    </row>
    <row r="24" spans="1:9" ht="15.6" x14ac:dyDescent="0.3">
      <c r="A24" s="6">
        <v>16</v>
      </c>
      <c r="B24" s="18"/>
      <c r="C24" s="19"/>
      <c r="D24" s="20"/>
      <c r="E24" s="4"/>
      <c r="F24" s="4"/>
      <c r="G24" s="4"/>
      <c r="H24" s="11">
        <f t="shared" si="0"/>
        <v>0</v>
      </c>
      <c r="I24" s="4"/>
    </row>
    <row r="25" spans="1:9" ht="15.6" x14ac:dyDescent="0.3">
      <c r="A25" s="6">
        <v>17</v>
      </c>
      <c r="B25" s="18"/>
      <c r="C25" s="19"/>
      <c r="D25" s="20"/>
      <c r="E25" s="4"/>
      <c r="F25" s="4"/>
      <c r="G25" s="4"/>
      <c r="H25" s="11">
        <f t="shared" si="0"/>
        <v>0</v>
      </c>
      <c r="I25" s="4"/>
    </row>
    <row r="26" spans="1:9" ht="15.6" x14ac:dyDescent="0.3">
      <c r="A26" s="6">
        <v>18</v>
      </c>
      <c r="B26" s="18"/>
      <c r="C26" s="19"/>
      <c r="D26" s="20"/>
      <c r="E26" s="4"/>
      <c r="F26" s="4"/>
      <c r="G26" s="4"/>
      <c r="H26" s="11">
        <f t="shared" si="0"/>
        <v>0</v>
      </c>
      <c r="I26" s="4"/>
    </row>
    <row r="27" spans="1:9" ht="15.6" x14ac:dyDescent="0.3">
      <c r="A27" s="6">
        <v>19</v>
      </c>
      <c r="B27" s="18"/>
      <c r="C27" s="19"/>
      <c r="D27" s="20"/>
      <c r="E27" s="4"/>
      <c r="F27" s="4"/>
      <c r="G27" s="4"/>
      <c r="H27" s="11">
        <f t="shared" si="0"/>
        <v>0</v>
      </c>
      <c r="I27" s="4"/>
    </row>
    <row r="28" spans="1:9" ht="15.6" x14ac:dyDescent="0.3">
      <c r="A28" s="6">
        <v>20</v>
      </c>
      <c r="B28" s="18"/>
      <c r="C28" s="19"/>
      <c r="D28" s="20"/>
      <c r="E28" s="4"/>
      <c r="F28" s="4"/>
      <c r="G28" s="4"/>
      <c r="H28" s="11">
        <f t="shared" si="0"/>
        <v>0</v>
      </c>
      <c r="I28" s="4"/>
    </row>
    <row r="29" spans="1:9" ht="15.6" x14ac:dyDescent="0.3">
      <c r="A29" s="6">
        <v>21</v>
      </c>
      <c r="B29" s="18"/>
      <c r="C29" s="19"/>
      <c r="D29" s="20"/>
      <c r="E29" s="4"/>
      <c r="F29" s="4"/>
      <c r="G29" s="4"/>
      <c r="H29" s="11">
        <f t="shared" si="0"/>
        <v>0</v>
      </c>
      <c r="I29" s="4"/>
    </row>
  </sheetData>
  <mergeCells count="8">
    <mergeCell ref="A6:D6"/>
    <mergeCell ref="E8:G8"/>
    <mergeCell ref="A1:I1"/>
    <mergeCell ref="A2:I2"/>
    <mergeCell ref="A3:I3"/>
    <mergeCell ref="A4:I4"/>
    <mergeCell ref="B5:F5"/>
    <mergeCell ref="G5:I5"/>
  </mergeCells>
  <pageMargins left="0.25" right="0.25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2</vt:i4>
      </vt:variant>
    </vt:vector>
  </HeadingPairs>
  <TitlesOfParts>
    <vt:vector size="9" baseType="lpstr">
      <vt:lpstr>PPN</vt:lpstr>
      <vt:lpstr>KPN</vt:lpstr>
      <vt:lpstr>PSP</vt:lpstr>
      <vt:lpstr>KDW</vt:lpstr>
      <vt:lpstr>Drużyna_Pneumatyczne</vt:lpstr>
      <vt:lpstr>Drużyna_Sportowe</vt:lpstr>
      <vt:lpstr>OPEN Karabin</vt:lpstr>
      <vt:lpstr>Drużyna_Pneumatyczne!Obszar_wydruku</vt:lpstr>
      <vt:lpstr>Drużyna_Sportowe!Obszar_wydruku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gwardia</dc:creator>
  <cp:lastModifiedBy>Maciej Korcz - Perceptus</cp:lastModifiedBy>
  <cp:revision>1</cp:revision>
  <cp:lastPrinted>2022-08-20T10:08:45Z</cp:lastPrinted>
  <dcterms:created xsi:type="dcterms:W3CDTF">2006-09-22T13:37:51Z</dcterms:created>
  <dcterms:modified xsi:type="dcterms:W3CDTF">2022-08-20T10:14:57Z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