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30" windowHeight="8370" activeTab="0"/>
  </bookViews>
  <sheets>
    <sheet name="K3" sheetId="2" r:id="rId1"/>
    <sheet name="K2" sheetId="3" r:id="rId2"/>
    <sheet name="K1" sheetId="4" r:id="rId3"/>
    <sheet name="M4" sheetId="7" r:id="rId4"/>
    <sheet name="M3" sheetId="8" r:id="rId5"/>
    <sheet name="M2" sheetId="9" r:id="rId6"/>
    <sheet name="M1" sheetId="10" r:id="rId7"/>
    <sheet name="drużynowe" sheetId="11" r:id="rId8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<sst xmlns="http://schemas.openxmlformats.org/spreadsheetml/2006/main" count="502" uniqueCount="250">
  <si>
    <t>K3</t>
  </si>
  <si>
    <t xml:space="preserve">PKP Cargo Service </t>
  </si>
  <si>
    <t>IZ WAŁBRZYCH</t>
  </si>
  <si>
    <t>CT Południowy</t>
  </si>
  <si>
    <t xml:space="preserve"> </t>
  </si>
  <si>
    <t>K2</t>
  </si>
  <si>
    <t>K1</t>
  </si>
  <si>
    <t>M4</t>
  </si>
  <si>
    <t>M3</t>
  </si>
  <si>
    <t>M2</t>
  </si>
  <si>
    <t>M1</t>
  </si>
  <si>
    <t>PKP CARGO SERVICE</t>
  </si>
  <si>
    <t>CT POŁUDNIOWY</t>
  </si>
  <si>
    <t>IZ SIEDLCE</t>
  </si>
  <si>
    <t>IZ LUBLIN</t>
  </si>
  <si>
    <t>IZ KRAKÓW</t>
  </si>
  <si>
    <t>IZ SZCZECIN</t>
  </si>
  <si>
    <t>CT ZACHODNI</t>
  </si>
  <si>
    <t>IC POŁUDNIOWY</t>
  </si>
  <si>
    <t>IC CENTRALNY</t>
  </si>
  <si>
    <t>MIEJSCE</t>
  </si>
  <si>
    <t>2</t>
  </si>
  <si>
    <t>1</t>
  </si>
  <si>
    <t>00:43.03</t>
  </si>
  <si>
    <t>00:47.77</t>
  </si>
  <si>
    <t>00:52.26</t>
  </si>
  <si>
    <t>00:54.88</t>
  </si>
  <si>
    <t>00:58.73</t>
  </si>
  <si>
    <t>01:02.03</t>
  </si>
  <si>
    <t>01:04.72</t>
  </si>
  <si>
    <t>01:11.32</t>
  </si>
  <si>
    <t>00:47.39</t>
  </si>
  <si>
    <t>00:49.01</t>
  </si>
  <si>
    <t>01:07.51</t>
  </si>
  <si>
    <t>01:11.52</t>
  </si>
  <si>
    <t>01:18.99</t>
  </si>
  <si>
    <t>KOWALIK Karolina</t>
  </si>
  <si>
    <t>IZ RZESZÓW</t>
  </si>
  <si>
    <t>SZMAJDUCH Patrycja</t>
  </si>
  <si>
    <t>ANDRZEJEWSKA Aleksandra</t>
  </si>
  <si>
    <t>BĄCIK Agnieszka</t>
  </si>
  <si>
    <t>WOŹNIAK Maria</t>
  </si>
  <si>
    <t>NR STARTOWY</t>
  </si>
  <si>
    <t>NAZWISKO I IMIĘ</t>
  </si>
  <si>
    <t>NAZWA ZAKŁADU</t>
  </si>
  <si>
    <t>CZAS ZJAZDU</t>
  </si>
  <si>
    <t>PUNKTY DO KLASYF.</t>
  </si>
  <si>
    <t>KOWALIK Małgorzata</t>
  </si>
  <si>
    <t>00:47.21</t>
  </si>
  <si>
    <t>ŚLĘZAK Magdalena</t>
  </si>
  <si>
    <t>00:48.60</t>
  </si>
  <si>
    <t>SZAR Małgorzata</t>
  </si>
  <si>
    <t>00:54.07</t>
  </si>
  <si>
    <t>SZMAJDUCH Beata</t>
  </si>
  <si>
    <t>00:54.61</t>
  </si>
  <si>
    <t>WYLĘŻEK Joanna</t>
  </si>
  <si>
    <t>01:01.79</t>
  </si>
  <si>
    <t>HOLISZ Małgorzata</t>
  </si>
  <si>
    <t>01:04.38</t>
  </si>
  <si>
    <t>SKIBA Anna</t>
  </si>
  <si>
    <t>01:09.40</t>
  </si>
  <si>
    <t>MACIEJSKA Dorota</t>
  </si>
  <si>
    <t>01:14.95</t>
  </si>
  <si>
    <t>FOKS Alina</t>
  </si>
  <si>
    <t>01:19.87</t>
  </si>
  <si>
    <t>GAŁACH Anna</t>
  </si>
  <si>
    <t>01:21.43</t>
  </si>
  <si>
    <t>BEDNARCZYK Marta</t>
  </si>
  <si>
    <t>01:21.80</t>
  </si>
  <si>
    <t>STANEK Jolanta</t>
  </si>
  <si>
    <t>01:26.72</t>
  </si>
  <si>
    <t>ŚWIDERSKA Ewa</t>
  </si>
  <si>
    <t>01:34.53</t>
  </si>
  <si>
    <t>RZOŃCA Grażyna</t>
  </si>
  <si>
    <t>01:38.78</t>
  </si>
  <si>
    <t>KARASEK Magdalena</t>
  </si>
  <si>
    <t>01:38.97</t>
  </si>
  <si>
    <t>MACHNIAK Agnieszka</t>
  </si>
  <si>
    <t>01:45.38</t>
  </si>
  <si>
    <t>KAT.</t>
  </si>
  <si>
    <t>KONAT Katarzyna</t>
  </si>
  <si>
    <t>PAWLIK Joanna</t>
  </si>
  <si>
    <t>MUSZALA Emilia</t>
  </si>
  <si>
    <t>KWIATKOWSKA Agnieszka</t>
  </si>
  <si>
    <t>CZERWIŃSKA Marta</t>
  </si>
  <si>
    <t>PORĘBSKA Magdalena</t>
  </si>
  <si>
    <t>KARWAT Magdalena</t>
  </si>
  <si>
    <t>POCIECHA Anita</t>
  </si>
  <si>
    <t>HOLISZ Kazimierz</t>
  </si>
  <si>
    <t>00:41.74</t>
  </si>
  <si>
    <t>WOŚ Leszek</t>
  </si>
  <si>
    <t>00:45.40</t>
  </si>
  <si>
    <t>GAJECKI Dariusz</t>
  </si>
  <si>
    <t>00:45.47</t>
  </si>
  <si>
    <t>SZAR Sławomir</t>
  </si>
  <si>
    <t>00:45.57</t>
  </si>
  <si>
    <t>SALAMON Marek</t>
  </si>
  <si>
    <t>00:47.11</t>
  </si>
  <si>
    <t>KOPEĆ Ryszard</t>
  </si>
  <si>
    <t>00:47.86</t>
  </si>
  <si>
    <t>STANEK Adam</t>
  </si>
  <si>
    <t>00:47.96</t>
  </si>
  <si>
    <t>KULA Zbigniew</t>
  </si>
  <si>
    <t>00:48.68</t>
  </si>
  <si>
    <t>KNAP Ryszard</t>
  </si>
  <si>
    <t>00:49.68</t>
  </si>
  <si>
    <t>ŚLĘZAK Jarosław</t>
  </si>
  <si>
    <t>00:49.80</t>
  </si>
  <si>
    <t>STEMPIN Dariusz</t>
  </si>
  <si>
    <t>00:50.74</t>
  </si>
  <si>
    <t>KOZAK Witold</t>
  </si>
  <si>
    <t>00:50.90</t>
  </si>
  <si>
    <t>CZERWIŃSKI Adam</t>
  </si>
  <si>
    <t>00:51.01</t>
  </si>
  <si>
    <t>DĘBOWSKI Bogdan</t>
  </si>
  <si>
    <t>00:51.12</t>
  </si>
  <si>
    <t>KWIATKOWSKI Jan</t>
  </si>
  <si>
    <t>00:51.82</t>
  </si>
  <si>
    <t>KASZUBA Ryszard</t>
  </si>
  <si>
    <t>00:52.90</t>
  </si>
  <si>
    <t>LACH Janusz</t>
  </si>
  <si>
    <t>00:53.42</t>
  </si>
  <si>
    <t>ŁĘPICKI Jan</t>
  </si>
  <si>
    <t>00:57.27</t>
  </si>
  <si>
    <t>MERYK wojciech</t>
  </si>
  <si>
    <t>01:00.37</t>
  </si>
  <si>
    <t>BEDNARCZYK Andrzej</t>
  </si>
  <si>
    <t>01:00.49</t>
  </si>
  <si>
    <t>DROZD Adam</t>
  </si>
  <si>
    <t>01:05.26</t>
  </si>
  <si>
    <t>KOWAL Andrzej</t>
  </si>
  <si>
    <t>01:06.55</t>
  </si>
  <si>
    <t>FOKS Tomasz</t>
  </si>
  <si>
    <t>01:08.48</t>
  </si>
  <si>
    <t>SOBOŃ Ireneusz</t>
  </si>
  <si>
    <t>01:08.75</t>
  </si>
  <si>
    <t>LIGOCKI Krzysztof</t>
  </si>
  <si>
    <t>00:39.43</t>
  </si>
  <si>
    <t>KAMIŃSKI Michał</t>
  </si>
  <si>
    <t>00:39.51</t>
  </si>
  <si>
    <t>KOWALIK Maciej</t>
  </si>
  <si>
    <t>00:41.43</t>
  </si>
  <si>
    <t>SZMAJDUCH Andrzej</t>
  </si>
  <si>
    <t>00:42.02</t>
  </si>
  <si>
    <t>DOMAŃSKI Przemysław</t>
  </si>
  <si>
    <t>00:43.47</t>
  </si>
  <si>
    <t>ORZECHOWSKI Marek</t>
  </si>
  <si>
    <t>00:46.26</t>
  </si>
  <si>
    <t>NOWAK Sebastian</t>
  </si>
  <si>
    <t>00:48.21</t>
  </si>
  <si>
    <t>SOBIK Marcin</t>
  </si>
  <si>
    <t>00:48.81</t>
  </si>
  <si>
    <t>ŁUGOWSKI Artur</t>
  </si>
  <si>
    <t>00:49.30</t>
  </si>
  <si>
    <t>GRUDZIŃSKI Mirosław</t>
  </si>
  <si>
    <t>00:49.57</t>
  </si>
  <si>
    <t>BABSKI Paweł</t>
  </si>
  <si>
    <t>00:52.11</t>
  </si>
  <si>
    <t>PIWOWARCZYK Wojciech</t>
  </si>
  <si>
    <t>00:52.36</t>
  </si>
  <si>
    <t>KWIATKOWSKI Piotr</t>
  </si>
  <si>
    <t>00:52.39</t>
  </si>
  <si>
    <t>KĘDZIORA Wojciech</t>
  </si>
  <si>
    <t>00:52.89</t>
  </si>
  <si>
    <t>BRONNY Janusz</t>
  </si>
  <si>
    <t>00:53.48</t>
  </si>
  <si>
    <t>MACIEJSKI Artur</t>
  </si>
  <si>
    <t>00:53.78</t>
  </si>
  <si>
    <t>KLOSKA Leszek</t>
  </si>
  <si>
    <t>00:54.38</t>
  </si>
  <si>
    <t>KARASEK Grzegorz</t>
  </si>
  <si>
    <t>00:54.64</t>
  </si>
  <si>
    <t>KULIŃSKI Maciej</t>
  </si>
  <si>
    <t>00:55.59</t>
  </si>
  <si>
    <t>KRZACZEK Jacek</t>
  </si>
  <si>
    <t>00:56.62</t>
  </si>
  <si>
    <t>OKNIŃSKI Sylwester</t>
  </si>
  <si>
    <t>01:00.35</t>
  </si>
  <si>
    <t>PORĘBSKI Piotr</t>
  </si>
  <si>
    <t>01:07.15</t>
  </si>
  <si>
    <t>MACHNIAK Mariusz</t>
  </si>
  <si>
    <t>01:31.36</t>
  </si>
  <si>
    <t>PAWLIK Miron</t>
  </si>
  <si>
    <t>00:40.71</t>
  </si>
  <si>
    <t>GRYSKO Łukasz</t>
  </si>
  <si>
    <t>00:44.58</t>
  </si>
  <si>
    <t>DZIASEK Dominik</t>
  </si>
  <si>
    <t>00:45.14</t>
  </si>
  <si>
    <t>WRÓBEL Łukasz</t>
  </si>
  <si>
    <t>00:48.36</t>
  </si>
  <si>
    <t>ZAMOROWSKI Andrzej</t>
  </si>
  <si>
    <t>00:48.46</t>
  </si>
  <si>
    <t>KMIECIK Łukasz</t>
  </si>
  <si>
    <t>00:49.69</t>
  </si>
  <si>
    <t>KOBRYŃ Marcin</t>
  </si>
  <si>
    <t>00:50.22</t>
  </si>
  <si>
    <t>BORYCHOWSKI Krzysztof</t>
  </si>
  <si>
    <t>00:53.47</t>
  </si>
  <si>
    <t>WÓJCIK Marcin</t>
  </si>
  <si>
    <t>00:53.94</t>
  </si>
  <si>
    <t>ŁOSOŃ Łukasz</t>
  </si>
  <si>
    <t>00:54.14</t>
  </si>
  <si>
    <t>KUREK Adrian</t>
  </si>
  <si>
    <t>00:54.42</t>
  </si>
  <si>
    <t>ZDRACH Mateusz</t>
  </si>
  <si>
    <t>00:55.21</t>
  </si>
  <si>
    <t>SZCZOTKA Szymon</t>
  </si>
  <si>
    <t>00:58.94</t>
  </si>
  <si>
    <t>DYLOWICZ Marcin</t>
  </si>
  <si>
    <t>01:01.65</t>
  </si>
  <si>
    <t>DANILEWICZ Michał</t>
  </si>
  <si>
    <t>01:06.08</t>
  </si>
  <si>
    <t>KARWAT Szymon</t>
  </si>
  <si>
    <t>01:07.67</t>
  </si>
  <si>
    <t>JACHOWICZ Piotr</t>
  </si>
  <si>
    <t>00:40.58</t>
  </si>
  <si>
    <t>SZMAJDUCH Damian</t>
  </si>
  <si>
    <t>00:42.12</t>
  </si>
  <si>
    <t>DZIEDZIC Igor</t>
  </si>
  <si>
    <t>00:43.70</t>
  </si>
  <si>
    <t>POGON Szymon</t>
  </si>
  <si>
    <t>00:44.26</t>
  </si>
  <si>
    <t>MIETŁA Mateusz</t>
  </si>
  <si>
    <t>00:48.27</t>
  </si>
  <si>
    <t>KULIŃSKI Filip</t>
  </si>
  <si>
    <t>00:49.50</t>
  </si>
  <si>
    <t>WOŁOS Radosław</t>
  </si>
  <si>
    <t>00:50.61</t>
  </si>
  <si>
    <t>FAJKIS Dawid</t>
  </si>
  <si>
    <t>00:50.73</t>
  </si>
  <si>
    <t>WOŹNIAK Paweł</t>
  </si>
  <si>
    <t>00:51.56</t>
  </si>
  <si>
    <t>BEDNARCZYK Krzysztof</t>
  </si>
  <si>
    <t>00:53.00</t>
  </si>
  <si>
    <t>HAMERLIK Kamil</t>
  </si>
  <si>
    <t>00:53.82</t>
  </si>
  <si>
    <t>GUZEK Artur</t>
  </si>
  <si>
    <t>00:55.69</t>
  </si>
  <si>
    <t>KULA Konrad</t>
  </si>
  <si>
    <t>00:56.71</t>
  </si>
  <si>
    <t>DOBROWOLSKI Michał</t>
  </si>
  <si>
    <t>00:56.81</t>
  </si>
  <si>
    <t>RYBICKI Wojciech</t>
  </si>
  <si>
    <t>00:59.49</t>
  </si>
  <si>
    <t>CHOJECKI Karol</t>
  </si>
  <si>
    <t>01:02.79</t>
  </si>
  <si>
    <t>KOBIETY</t>
  </si>
  <si>
    <t>MĘŻCZYŹNI</t>
  </si>
  <si>
    <t>RAZEM</t>
  </si>
  <si>
    <t>WYNIKI DRUŻYNOWE 16 MPK W NARCIARSTWIE ALPEJSKIM ZWARDOŃ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</si>
</sst>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5]General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color rgb="FF000000"/>
      <name val="Calibri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</font>
    <font>
      <b/>
      <sz val="9"/>
      <name val="Arial"/>
      <family val="2"/>
    </font>
    <font>
      <sz val="11"/>
      <name val="Calibri"/>
      <family val="2"/>
    </font>
    <font>
      <b/>
      <sz val="10"/>
      <color theme="1"/>
      <name val="Arial"/>
      <family val="2"/>
    </font>
    <font>
      <sz val="12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7" fillId="0" borderId="0">
      <alignment/>
      <protection/>
    </xf>
  </cellStyleXfs>
  <cellXfs count="62">
    <xf numFmtId="0" fontId="0" fillId="0" borderId="0" xfId="0"/>
    <xf numFmtId="0" fontId="0" fillId="2" borderId="0" xfId="0" applyFont="1" applyFill="1"/>
    <xf numFmtId="0" fontId="6" fillId="0" borderId="0" xfId="0" applyFont="1"/>
    <xf numFmtId="164" fontId="7" fillId="2" borderId="1" xfId="20" applyFill="1" applyBorder="1" applyAlignment="1">
      <alignment horizontal="center"/>
      <protection/>
    </xf>
    <xf numFmtId="164" fontId="7" fillId="0" borderId="1" xfId="20" applyBorder="1" applyAlignment="1">
      <alignment horizontal="center"/>
      <protection/>
    </xf>
    <xf numFmtId="49" fontId="7" fillId="0" borderId="1" xfId="20" applyNumberFormat="1" applyBorder="1" applyAlignment="1">
      <alignment horizontal="center"/>
      <protection/>
    </xf>
    <xf numFmtId="49" fontId="7" fillId="0" borderId="2" xfId="20" applyNumberFormat="1" applyBorder="1" applyAlignment="1">
      <alignment horizontal="center"/>
      <protection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5" fillId="0" borderId="3" xfId="0" applyFont="1" applyBorder="1"/>
    <xf numFmtId="164" fontId="9" fillId="0" borderId="1" xfId="20" applyFont="1" applyBorder="1" applyAlignment="1">
      <alignment horizontal="center"/>
      <protection/>
    </xf>
    <xf numFmtId="0" fontId="5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5" fillId="2" borderId="3" xfId="0" applyFont="1" applyFill="1" applyBorder="1"/>
    <xf numFmtId="0" fontId="5" fillId="2" borderId="3" xfId="0" applyFont="1" applyFill="1" applyBorder="1" applyAlignment="1">
      <alignment horizontal="left" wrapText="1"/>
    </xf>
    <xf numFmtId="164" fontId="7" fillId="0" borderId="2" xfId="20" applyBorder="1" applyAlignment="1">
      <alignment horizontal="center"/>
      <protection/>
    </xf>
    <xf numFmtId="164" fontId="7" fillId="0" borderId="3" xfId="20" applyBorder="1" applyAlignment="1">
      <alignment horizontal="center"/>
      <protection/>
    </xf>
    <xf numFmtId="0" fontId="0" fillId="2" borderId="0" xfId="0" applyFont="1" applyFill="1" applyBorder="1"/>
    <xf numFmtId="0" fontId="2" fillId="2" borderId="0" xfId="0" applyFont="1" applyFill="1" applyBorder="1" applyAlignment="1">
      <alignment horizontal="center" vertical="center" wrapText="1"/>
    </xf>
    <xf numFmtId="164" fontId="7" fillId="2" borderId="0" xfId="20" applyFill="1" applyBorder="1" applyAlignment="1">
      <alignment horizontal="center"/>
      <protection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1" fontId="4" fillId="2" borderId="0" xfId="0" applyNumberFormat="1" applyFont="1" applyFill="1" applyBorder="1" applyAlignment="1">
      <alignment horizontal="center" wrapText="1"/>
    </xf>
    <xf numFmtId="164" fontId="7" fillId="0" borderId="0" xfId="20" applyBorder="1" applyAlignment="1">
      <alignment horizontal="center"/>
      <protection/>
    </xf>
    <xf numFmtId="0" fontId="3" fillId="2" borderId="0" xfId="0" applyFont="1" applyFill="1" applyBorder="1" applyAlignment="1">
      <alignment wrapText="1"/>
    </xf>
    <xf numFmtId="164" fontId="9" fillId="0" borderId="0" xfId="20" applyFont="1" applyBorder="1" applyAlignment="1">
      <alignment horizontal="center"/>
      <protection/>
    </xf>
    <xf numFmtId="49" fontId="7" fillId="0" borderId="0" xfId="20" applyNumberFormat="1" applyBorder="1" applyAlignment="1">
      <alignment horizontal="center"/>
      <protection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Border="1"/>
    <xf numFmtId="0" fontId="3" fillId="2" borderId="0" xfId="0" applyFont="1" applyFill="1" applyBorder="1" applyAlignment="1">
      <alignment horizontal="left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164" fontId="11" fillId="0" borderId="1" xfId="20" applyFont="1" applyBorder="1" applyAlignment="1">
      <alignment horizontal="center"/>
      <protection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3" xfId="0" applyFont="1" applyBorder="1"/>
    <xf numFmtId="164" fontId="9" fillId="2" borderId="1" xfId="20" applyFont="1" applyFill="1" applyBorder="1" applyAlignment="1">
      <alignment horizontal="center"/>
      <protection/>
    </xf>
    <xf numFmtId="0" fontId="8" fillId="0" borderId="3" xfId="0" applyFont="1" applyBorder="1" applyAlignment="1">
      <alignment horizontal="center"/>
    </xf>
    <xf numFmtId="0" fontId="8" fillId="2" borderId="3" xfId="0" applyFont="1" applyFill="1" applyBorder="1"/>
    <xf numFmtId="0" fontId="8" fillId="2" borderId="3" xfId="0" applyFont="1" applyFill="1" applyBorder="1" applyAlignment="1">
      <alignment horizontal="left" wrapText="1"/>
    </xf>
    <xf numFmtId="0" fontId="8" fillId="2" borderId="3" xfId="0" applyFont="1" applyFill="1" applyBorder="1" applyAlignment="1">
      <alignment horizontal="left"/>
    </xf>
    <xf numFmtId="0" fontId="8" fillId="0" borderId="12" xfId="0" applyFont="1" applyBorder="1"/>
    <xf numFmtId="164" fontId="9" fillId="2" borderId="13" xfId="20" applyFont="1" applyFill="1" applyBorder="1" applyAlignment="1">
      <alignment horizontal="center"/>
      <protection/>
    </xf>
    <xf numFmtId="0" fontId="13" fillId="0" borderId="7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0" fontId="13" fillId="2" borderId="3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 topLeftCell="A1">
      <selection activeCell="M12" sqref="M12"/>
    </sheetView>
  </sheetViews>
  <sheetFormatPr defaultColWidth="9.140625" defaultRowHeight="15"/>
  <cols>
    <col min="1" max="1" width="5.7109375" style="1" customWidth="1"/>
    <col min="2" max="2" width="9.140625" style="7" customWidth="1"/>
    <col min="3" max="3" width="11.00390625" style="7" customWidth="1"/>
    <col min="4" max="4" width="25.8515625" style="1" customWidth="1"/>
    <col min="5" max="5" width="30.28125" style="1" customWidth="1"/>
    <col min="6" max="6" width="10.00390625" style="7" customWidth="1"/>
    <col min="7" max="16384" width="9.140625" style="1" customWidth="1"/>
  </cols>
  <sheetData>
    <row r="1" spans="1:9" ht="24.95" customHeight="1">
      <c r="A1" s="17"/>
      <c r="B1" s="12" t="s">
        <v>20</v>
      </c>
      <c r="C1" s="12" t="s">
        <v>42</v>
      </c>
      <c r="D1" s="12" t="s">
        <v>43</v>
      </c>
      <c r="E1" s="12" t="s">
        <v>44</v>
      </c>
      <c r="F1" s="12" t="s">
        <v>79</v>
      </c>
      <c r="G1" s="12" t="s">
        <v>45</v>
      </c>
      <c r="H1" s="12" t="s">
        <v>46</v>
      </c>
      <c r="I1" s="17"/>
    </row>
    <row r="2" spans="1:9" ht="24.95" customHeight="1">
      <c r="A2" s="17"/>
      <c r="B2" s="50">
        <v>1</v>
      </c>
      <c r="C2" s="50">
        <v>7</v>
      </c>
      <c r="D2" s="48" t="s">
        <v>47</v>
      </c>
      <c r="E2" s="48" t="s">
        <v>37</v>
      </c>
      <c r="F2" s="50" t="s">
        <v>0</v>
      </c>
      <c r="G2" s="48" t="s">
        <v>48</v>
      </c>
      <c r="H2" s="49">
        <v>25</v>
      </c>
      <c r="I2" s="19"/>
    </row>
    <row r="3" spans="1:9" ht="24.95" customHeight="1">
      <c r="A3" s="17"/>
      <c r="B3" s="50">
        <v>2</v>
      </c>
      <c r="C3" s="50">
        <v>16</v>
      </c>
      <c r="D3" s="48" t="s">
        <v>49</v>
      </c>
      <c r="E3" s="48" t="s">
        <v>12</v>
      </c>
      <c r="F3" s="50" t="s">
        <v>0</v>
      </c>
      <c r="G3" s="48" t="s">
        <v>50</v>
      </c>
      <c r="H3" s="49">
        <v>22</v>
      </c>
      <c r="I3" s="19"/>
    </row>
    <row r="4" spans="1:9" ht="24.95" customHeight="1">
      <c r="A4" s="17"/>
      <c r="B4" s="50">
        <v>3</v>
      </c>
      <c r="C4" s="50">
        <v>14</v>
      </c>
      <c r="D4" s="48" t="s">
        <v>51</v>
      </c>
      <c r="E4" s="48" t="s">
        <v>12</v>
      </c>
      <c r="F4" s="50" t="s">
        <v>0</v>
      </c>
      <c r="G4" s="48" t="s">
        <v>52</v>
      </c>
      <c r="H4" s="49">
        <v>19</v>
      </c>
      <c r="I4" s="19"/>
    </row>
    <row r="5" spans="1:9" ht="24.95" customHeight="1">
      <c r="A5" s="17"/>
      <c r="B5" s="50">
        <v>4</v>
      </c>
      <c r="C5" s="50">
        <v>15</v>
      </c>
      <c r="D5" s="48" t="s">
        <v>53</v>
      </c>
      <c r="E5" s="48" t="s">
        <v>11</v>
      </c>
      <c r="F5" s="50" t="s">
        <v>0</v>
      </c>
      <c r="G5" s="48" t="s">
        <v>54</v>
      </c>
      <c r="H5" s="10">
        <v>17</v>
      </c>
      <c r="I5" s="19"/>
    </row>
    <row r="6" spans="1:9" ht="24.95" customHeight="1">
      <c r="A6" s="17"/>
      <c r="B6" s="50">
        <v>5</v>
      </c>
      <c r="C6" s="50">
        <v>17</v>
      </c>
      <c r="D6" s="48" t="s">
        <v>55</v>
      </c>
      <c r="E6" s="48" t="s">
        <v>11</v>
      </c>
      <c r="F6" s="50" t="s">
        <v>0</v>
      </c>
      <c r="G6" s="48" t="s">
        <v>56</v>
      </c>
      <c r="H6" s="10">
        <v>16</v>
      </c>
      <c r="I6" s="19"/>
    </row>
    <row r="7" spans="1:9" ht="24.95" customHeight="1">
      <c r="A7" s="17"/>
      <c r="B7" s="50">
        <v>6</v>
      </c>
      <c r="C7" s="50">
        <v>5</v>
      </c>
      <c r="D7" s="48" t="s">
        <v>57</v>
      </c>
      <c r="E7" s="48" t="s">
        <v>12</v>
      </c>
      <c r="F7" s="50" t="s">
        <v>0</v>
      </c>
      <c r="G7" s="48" t="s">
        <v>58</v>
      </c>
      <c r="H7" s="10">
        <v>15</v>
      </c>
      <c r="I7" s="19"/>
    </row>
    <row r="8" spans="1:9" ht="24.95" customHeight="1">
      <c r="A8" s="17"/>
      <c r="B8" s="11">
        <v>7</v>
      </c>
      <c r="C8" s="11">
        <v>12</v>
      </c>
      <c r="D8" s="9" t="s">
        <v>59</v>
      </c>
      <c r="E8" s="9" t="s">
        <v>16</v>
      </c>
      <c r="F8" s="11" t="s">
        <v>0</v>
      </c>
      <c r="G8" s="9" t="s">
        <v>60</v>
      </c>
      <c r="H8" s="4">
        <v>14</v>
      </c>
      <c r="I8" s="23"/>
    </row>
    <row r="9" spans="1:9" ht="24.95" customHeight="1">
      <c r="A9" s="17"/>
      <c r="B9" s="11">
        <v>8</v>
      </c>
      <c r="C9" s="11">
        <v>9</v>
      </c>
      <c r="D9" s="9" t="s">
        <v>61</v>
      </c>
      <c r="E9" s="9" t="s">
        <v>19</v>
      </c>
      <c r="F9" s="11" t="s">
        <v>0</v>
      </c>
      <c r="G9" s="9" t="s">
        <v>62</v>
      </c>
      <c r="H9" s="3">
        <v>13</v>
      </c>
      <c r="I9" s="23"/>
    </row>
    <row r="10" spans="1:9" ht="24.95" customHeight="1">
      <c r="A10" s="17"/>
      <c r="B10" s="11">
        <v>9</v>
      </c>
      <c r="C10" s="11">
        <v>3</v>
      </c>
      <c r="D10" s="9" t="s">
        <v>63</v>
      </c>
      <c r="E10" s="9" t="s">
        <v>11</v>
      </c>
      <c r="F10" s="11" t="s">
        <v>0</v>
      </c>
      <c r="G10" s="9" t="s">
        <v>64</v>
      </c>
      <c r="H10" s="4">
        <v>12</v>
      </c>
      <c r="I10" s="23"/>
    </row>
    <row r="11" spans="1:9" ht="24.95" customHeight="1">
      <c r="A11" s="17"/>
      <c r="B11" s="11">
        <v>10</v>
      </c>
      <c r="C11" s="11">
        <v>18</v>
      </c>
      <c r="D11" s="9" t="s">
        <v>65</v>
      </c>
      <c r="E11" s="9" t="s">
        <v>13</v>
      </c>
      <c r="F11" s="11" t="s">
        <v>0</v>
      </c>
      <c r="G11" s="9" t="s">
        <v>66</v>
      </c>
      <c r="H11" s="4">
        <v>11</v>
      </c>
      <c r="I11" s="23"/>
    </row>
    <row r="12" spans="1:9" ht="24.95" customHeight="1">
      <c r="A12" s="17"/>
      <c r="B12" s="11">
        <v>11</v>
      </c>
      <c r="C12" s="11">
        <v>1</v>
      </c>
      <c r="D12" s="9" t="s">
        <v>67</v>
      </c>
      <c r="E12" s="9" t="s">
        <v>14</v>
      </c>
      <c r="F12" s="11" t="s">
        <v>0</v>
      </c>
      <c r="G12" s="9" t="s">
        <v>68</v>
      </c>
      <c r="H12" s="4">
        <v>10</v>
      </c>
      <c r="I12" s="23"/>
    </row>
    <row r="13" spans="1:9" ht="24.95" customHeight="1">
      <c r="A13" s="17"/>
      <c r="B13" s="11">
        <v>12</v>
      </c>
      <c r="C13" s="11">
        <v>13</v>
      </c>
      <c r="D13" s="9" t="s">
        <v>69</v>
      </c>
      <c r="E13" s="9" t="s">
        <v>11</v>
      </c>
      <c r="F13" s="11" t="s">
        <v>0</v>
      </c>
      <c r="G13" s="9" t="s">
        <v>70</v>
      </c>
      <c r="H13" s="3">
        <v>9</v>
      </c>
      <c r="I13" s="23"/>
    </row>
    <row r="14" spans="1:9" ht="24.95" customHeight="1">
      <c r="A14" s="17"/>
      <c r="B14" s="11">
        <v>13</v>
      </c>
      <c r="C14" s="11">
        <v>19</v>
      </c>
      <c r="D14" s="9" t="s">
        <v>71</v>
      </c>
      <c r="E14" s="9" t="s">
        <v>13</v>
      </c>
      <c r="F14" s="11" t="s">
        <v>0</v>
      </c>
      <c r="G14" s="9" t="s">
        <v>72</v>
      </c>
      <c r="H14" s="3">
        <v>8</v>
      </c>
      <c r="I14" s="23"/>
    </row>
    <row r="15" spans="1:11" ht="24.95" customHeight="1">
      <c r="A15" s="17"/>
      <c r="B15" s="11">
        <v>14</v>
      </c>
      <c r="C15" s="11">
        <v>11</v>
      </c>
      <c r="D15" s="9" t="s">
        <v>73</v>
      </c>
      <c r="E15" s="9" t="s">
        <v>11</v>
      </c>
      <c r="F15" s="11" t="s">
        <v>0</v>
      </c>
      <c r="G15" s="9" t="s">
        <v>74</v>
      </c>
      <c r="H15" s="4">
        <v>7</v>
      </c>
      <c r="I15" s="25"/>
      <c r="K15" s="1" t="s">
        <v>4</v>
      </c>
    </row>
    <row r="16" spans="1:9" ht="24.95" customHeight="1">
      <c r="A16" s="17"/>
      <c r="B16" s="11">
        <v>15</v>
      </c>
      <c r="C16" s="11">
        <v>6</v>
      </c>
      <c r="D16" s="9" t="s">
        <v>75</v>
      </c>
      <c r="E16" s="9" t="s">
        <v>12</v>
      </c>
      <c r="F16" s="11" t="s">
        <v>0</v>
      </c>
      <c r="G16" s="9" t="s">
        <v>76</v>
      </c>
      <c r="H16" s="4">
        <v>6</v>
      </c>
      <c r="I16" s="23"/>
    </row>
    <row r="17" spans="1:9" ht="24.95" customHeight="1">
      <c r="A17" s="17"/>
      <c r="B17" s="11">
        <v>16</v>
      </c>
      <c r="C17" s="11">
        <v>8</v>
      </c>
      <c r="D17" s="9" t="s">
        <v>77</v>
      </c>
      <c r="E17" s="9" t="s">
        <v>19</v>
      </c>
      <c r="F17" s="11" t="s">
        <v>0</v>
      </c>
      <c r="G17" s="9" t="s">
        <v>78</v>
      </c>
      <c r="H17" s="34">
        <v>5</v>
      </c>
      <c r="I17" s="23"/>
    </row>
    <row r="18" spans="1:9" ht="18.75">
      <c r="A18" s="17"/>
      <c r="B18" s="18"/>
      <c r="C18" s="27"/>
      <c r="D18" s="24"/>
      <c r="E18" s="22"/>
      <c r="F18" s="29"/>
      <c r="G18" s="17"/>
      <c r="H18" s="17"/>
      <c r="I18" s="23"/>
    </row>
    <row r="19" spans="1:9" ht="18.75">
      <c r="A19" s="17"/>
      <c r="B19" s="18"/>
      <c r="C19" s="27"/>
      <c r="D19" s="24"/>
      <c r="E19" s="22"/>
      <c r="F19" s="29"/>
      <c r="G19" s="17"/>
      <c r="H19" s="17"/>
      <c r="I19" s="23"/>
    </row>
    <row r="20" spans="1:9" ht="18.75">
      <c r="A20" s="17"/>
      <c r="B20" s="18"/>
      <c r="C20" s="28"/>
      <c r="D20" s="21"/>
      <c r="E20" s="20"/>
      <c r="F20" s="29"/>
      <c r="G20" s="17"/>
      <c r="H20" s="17"/>
      <c r="I20" s="26"/>
    </row>
    <row r="21" spans="1:9" ht="22.35" customHeight="1">
      <c r="A21" s="17"/>
      <c r="B21" s="8"/>
      <c r="C21" s="8"/>
      <c r="D21" s="17"/>
      <c r="E21" s="17"/>
      <c r="F21" s="8"/>
      <c r="G21" s="17"/>
      <c r="H21" s="17"/>
      <c r="I21" s="26"/>
    </row>
    <row r="22" spans="1:9" ht="22.35" customHeight="1">
      <c r="A22" s="17"/>
      <c r="B22" s="8"/>
      <c r="C22" s="8"/>
      <c r="D22" s="17"/>
      <c r="E22" s="17"/>
      <c r="F22" s="8"/>
      <c r="G22" s="17"/>
      <c r="H22" s="17"/>
      <c r="I22" s="17"/>
    </row>
    <row r="23" ht="22.35" customHeight="1"/>
    <row r="24" ht="22.35" customHeight="1"/>
    <row r="25" ht="22.35" customHeight="1"/>
    <row r="26" ht="22.35" customHeight="1"/>
    <row r="27" ht="22.35" customHeight="1"/>
    <row r="28" ht="22.35" customHeight="1"/>
    <row r="29" ht="22.35" customHeight="1"/>
    <row r="30" ht="22.35" customHeight="1"/>
    <row r="31" ht="22.35" customHeight="1"/>
    <row r="32" ht="22.35" customHeight="1"/>
    <row r="33" ht="22.35" customHeight="1"/>
    <row r="34" ht="22.35" customHeight="1"/>
    <row r="35" ht="22.35" customHeight="1"/>
    <row r="36" ht="22.35" customHeight="1"/>
    <row r="37" ht="22.35" customHeight="1"/>
    <row r="38" ht="22.35" customHeight="1"/>
    <row r="39" ht="22.35" customHeight="1"/>
    <row r="40" ht="22.35" customHeight="1"/>
    <row r="41" ht="22.35" customHeight="1"/>
    <row r="42" ht="22.35" customHeight="1"/>
    <row r="43" ht="22.35" customHeight="1"/>
    <row r="44" ht="22.35" customHeight="1"/>
    <row r="45" ht="22.35" customHeight="1"/>
    <row r="46" ht="22.35" customHeight="1"/>
    <row r="47" ht="22.35" customHeight="1"/>
    <row r="48" ht="22.35" customHeight="1"/>
    <row r="49" ht="22.35" customHeight="1"/>
    <row r="50" ht="22.35" customHeight="1"/>
    <row r="51" ht="22.35" customHeight="1"/>
    <row r="52" ht="22.35" customHeight="1"/>
    <row r="53" ht="22.35" customHeight="1"/>
    <row r="54" ht="22.35" customHeight="1"/>
    <row r="55" ht="22.35" customHeight="1"/>
    <row r="56" ht="22.35" customHeight="1"/>
    <row r="57" ht="22.35" customHeight="1"/>
    <row r="58" ht="22.35" customHeight="1"/>
    <row r="59" ht="22.35" customHeight="1"/>
    <row r="60" ht="22.35" customHeight="1"/>
    <row r="61" ht="22.35" customHeight="1"/>
    <row r="62" ht="22.35" customHeight="1"/>
    <row r="63" ht="22.35" customHeight="1"/>
    <row r="64" ht="22.35" customHeight="1"/>
    <row r="65" ht="22.35" customHeight="1"/>
    <row r="66" ht="22.35" customHeight="1"/>
    <row r="67" ht="22.35" customHeight="1"/>
    <row r="68" ht="22.35" customHeight="1"/>
    <row r="69" ht="22.35" customHeight="1"/>
    <row r="70" ht="22.35" customHeight="1"/>
    <row r="71" ht="22.35" customHeight="1"/>
    <row r="72" ht="22.35" customHeight="1"/>
    <row r="73" ht="22.35" customHeight="1"/>
    <row r="74" ht="22.35" customHeight="1"/>
    <row r="75" ht="22.35" customHeight="1"/>
    <row r="76" ht="22.35" customHeight="1"/>
    <row r="77" ht="22.35" customHeight="1"/>
    <row r="78" ht="22.35" customHeight="1"/>
    <row r="79" ht="22.35" customHeight="1"/>
    <row r="80" ht="22.35" customHeight="1"/>
    <row r="81" ht="22.35" customHeight="1"/>
    <row r="82" ht="22.35" customHeight="1"/>
    <row r="83" ht="22.35" customHeight="1"/>
    <row r="84" ht="22.35" customHeight="1"/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 topLeftCell="A1">
      <selection activeCell="E15" sqref="E15"/>
    </sheetView>
  </sheetViews>
  <sheetFormatPr defaultColWidth="9.140625" defaultRowHeight="15"/>
  <cols>
    <col min="1" max="1" width="5.7109375" style="1" customWidth="1"/>
    <col min="2" max="2" width="9.140625" style="1" customWidth="1"/>
    <col min="3" max="3" width="10.8515625" style="1" customWidth="1"/>
    <col min="4" max="4" width="28.7109375" style="1" customWidth="1"/>
    <col min="5" max="5" width="23.28125" style="1" customWidth="1"/>
    <col min="6" max="6" width="8.421875" style="1" customWidth="1"/>
    <col min="7" max="7" width="9.140625" style="1" customWidth="1"/>
    <col min="8" max="8" width="9.140625" style="7" customWidth="1"/>
    <col min="9" max="16384" width="9.140625" style="1" customWidth="1"/>
  </cols>
  <sheetData>
    <row r="1" spans="1:9" ht="24.95" customHeight="1">
      <c r="A1" s="17"/>
      <c r="B1" s="12" t="s">
        <v>20</v>
      </c>
      <c r="C1" s="12" t="s">
        <v>42</v>
      </c>
      <c r="D1" s="12" t="s">
        <v>43</v>
      </c>
      <c r="E1" s="12" t="s">
        <v>44</v>
      </c>
      <c r="F1" s="12" t="s">
        <v>79</v>
      </c>
      <c r="G1" s="12" t="s">
        <v>45</v>
      </c>
      <c r="H1" s="12" t="s">
        <v>46</v>
      </c>
      <c r="I1" s="17"/>
    </row>
    <row r="2" spans="1:9" ht="24.95" customHeight="1">
      <c r="A2" s="17"/>
      <c r="B2" s="48">
        <v>1</v>
      </c>
      <c r="C2" s="48">
        <v>120</v>
      </c>
      <c r="D2" s="48" t="s">
        <v>80</v>
      </c>
      <c r="E2" s="51" t="s">
        <v>2</v>
      </c>
      <c r="F2" s="51" t="s">
        <v>5</v>
      </c>
      <c r="G2" s="48" t="s">
        <v>23</v>
      </c>
      <c r="H2" s="49">
        <v>25</v>
      </c>
      <c r="I2" s="19"/>
    </row>
    <row r="3" spans="1:9" ht="24.95" customHeight="1">
      <c r="A3" s="17"/>
      <c r="B3" s="48">
        <v>2</v>
      </c>
      <c r="C3" s="48">
        <v>24</v>
      </c>
      <c r="D3" s="48" t="s">
        <v>81</v>
      </c>
      <c r="E3" s="51" t="s">
        <v>1</v>
      </c>
      <c r="F3" s="51" t="s">
        <v>5</v>
      </c>
      <c r="G3" s="48" t="s">
        <v>24</v>
      </c>
      <c r="H3" s="49">
        <v>22</v>
      </c>
      <c r="I3" s="19"/>
    </row>
    <row r="4" spans="1:9" ht="24.95" customHeight="1">
      <c r="A4" s="17"/>
      <c r="B4" s="48">
        <v>3</v>
      </c>
      <c r="C4" s="48">
        <v>23</v>
      </c>
      <c r="D4" s="48" t="s">
        <v>82</v>
      </c>
      <c r="E4" s="51" t="s">
        <v>1</v>
      </c>
      <c r="F4" s="51" t="s">
        <v>5</v>
      </c>
      <c r="G4" s="48" t="s">
        <v>25</v>
      </c>
      <c r="H4" s="49">
        <v>19</v>
      </c>
      <c r="I4" s="19"/>
    </row>
    <row r="5" spans="1:9" ht="24.95" customHeight="1">
      <c r="A5" s="17"/>
      <c r="B5" s="48">
        <v>4</v>
      </c>
      <c r="C5" s="48">
        <v>22</v>
      </c>
      <c r="D5" s="48" t="s">
        <v>83</v>
      </c>
      <c r="E5" s="52" t="s">
        <v>3</v>
      </c>
      <c r="F5" s="51" t="s">
        <v>5</v>
      </c>
      <c r="G5" s="48" t="s">
        <v>26</v>
      </c>
      <c r="H5" s="49">
        <v>17</v>
      </c>
      <c r="I5" s="19"/>
    </row>
    <row r="6" spans="1:9" ht="24.95" customHeight="1">
      <c r="A6" s="17"/>
      <c r="B6" s="48">
        <v>5</v>
      </c>
      <c r="C6" s="48">
        <v>20</v>
      </c>
      <c r="D6" s="48" t="s">
        <v>84</v>
      </c>
      <c r="E6" s="53" t="s">
        <v>1</v>
      </c>
      <c r="F6" s="51" t="s">
        <v>5</v>
      </c>
      <c r="G6" s="48" t="s">
        <v>27</v>
      </c>
      <c r="H6" s="49">
        <v>16</v>
      </c>
      <c r="I6" s="19"/>
    </row>
    <row r="7" spans="1:9" ht="24.95" customHeight="1">
      <c r="A7" s="17"/>
      <c r="B7" s="48">
        <v>6</v>
      </c>
      <c r="C7" s="48">
        <v>26</v>
      </c>
      <c r="D7" s="48" t="s">
        <v>85</v>
      </c>
      <c r="E7" s="52" t="s">
        <v>3</v>
      </c>
      <c r="F7" s="51" t="s">
        <v>5</v>
      </c>
      <c r="G7" s="48" t="s">
        <v>28</v>
      </c>
      <c r="H7" s="49">
        <v>15</v>
      </c>
      <c r="I7" s="19"/>
    </row>
    <row r="8" spans="1:9" ht="24.95" customHeight="1">
      <c r="A8" s="17"/>
      <c r="B8" s="9">
        <v>7</v>
      </c>
      <c r="C8" s="9">
        <v>21</v>
      </c>
      <c r="D8" s="9" t="s">
        <v>86</v>
      </c>
      <c r="E8" s="14" t="s">
        <v>3</v>
      </c>
      <c r="F8" s="13" t="s">
        <v>5</v>
      </c>
      <c r="G8" s="9" t="s">
        <v>29</v>
      </c>
      <c r="H8" s="15">
        <v>14</v>
      </c>
      <c r="I8" s="23"/>
    </row>
    <row r="9" spans="1:9" ht="24.95" customHeight="1">
      <c r="A9" s="17"/>
      <c r="B9" s="9">
        <v>8</v>
      </c>
      <c r="C9" s="9">
        <v>25</v>
      </c>
      <c r="D9" s="9" t="s">
        <v>87</v>
      </c>
      <c r="E9" s="13" t="s">
        <v>1</v>
      </c>
      <c r="F9" s="13" t="s">
        <v>5</v>
      </c>
      <c r="G9" s="9" t="s">
        <v>30</v>
      </c>
      <c r="H9" s="16">
        <v>13</v>
      </c>
      <c r="I9" s="23"/>
    </row>
    <row r="10" spans="1:9" ht="22.35" customHeight="1">
      <c r="A10" s="17"/>
      <c r="B10" s="17"/>
      <c r="C10" s="17"/>
      <c r="D10" s="17"/>
      <c r="E10" s="17"/>
      <c r="F10" s="17"/>
      <c r="G10" s="17"/>
      <c r="H10" s="8"/>
      <c r="I10" s="17"/>
    </row>
    <row r="11" spans="1:9" ht="22.35" customHeight="1">
      <c r="A11" s="17"/>
      <c r="B11" s="17"/>
      <c r="C11" s="17"/>
      <c r="D11" s="17"/>
      <c r="E11" s="17"/>
      <c r="F11" s="17"/>
      <c r="G11" s="17"/>
      <c r="H11" s="8"/>
      <c r="I11" s="17"/>
    </row>
    <row r="12" ht="22.35" customHeight="1"/>
    <row r="13" ht="22.35" customHeight="1"/>
    <row r="14" ht="22.35" customHeight="1"/>
    <row r="15" ht="22.35" customHeight="1"/>
    <row r="16" ht="22.35" customHeight="1"/>
    <row r="17" ht="22.35" customHeight="1"/>
    <row r="18" ht="22.35" customHeight="1"/>
    <row r="19" ht="22.35" customHeight="1"/>
    <row r="20" ht="22.35" customHeight="1"/>
    <row r="21" ht="22.35" customHeight="1"/>
    <row r="22" ht="22.35" customHeight="1"/>
    <row r="23" ht="22.35" customHeight="1"/>
    <row r="24" ht="22.35" customHeight="1"/>
    <row r="25" ht="22.35" customHeight="1"/>
    <row r="26" ht="22.35" customHeight="1"/>
    <row r="27" ht="22.35" customHeight="1"/>
    <row r="28" ht="22.35" customHeight="1"/>
    <row r="29" ht="22.35" customHeight="1"/>
    <row r="30" ht="22.35" customHeight="1"/>
    <row r="31" ht="22.35" customHeight="1"/>
    <row r="32" ht="22.35" customHeight="1"/>
    <row r="33" ht="22.35" customHeight="1"/>
    <row r="34" ht="22.35" customHeight="1"/>
    <row r="35" ht="22.35" customHeight="1"/>
    <row r="36" ht="22.35" customHeight="1"/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 topLeftCell="A1">
      <selection activeCell="M3" sqref="M3"/>
    </sheetView>
  </sheetViews>
  <sheetFormatPr defaultColWidth="9.140625" defaultRowHeight="15"/>
  <cols>
    <col min="1" max="1" width="9.140625" style="7" customWidth="1"/>
    <col min="2" max="2" width="11.28125" style="7" customWidth="1"/>
    <col min="3" max="3" width="29.140625" style="1" customWidth="1"/>
    <col min="4" max="4" width="25.00390625" style="1" customWidth="1"/>
    <col min="5" max="5" width="7.8515625" style="1" customWidth="1"/>
    <col min="6" max="16384" width="9.140625" style="1" customWidth="1"/>
  </cols>
  <sheetData>
    <row r="1" spans="1:7" ht="41.25" customHeight="1">
      <c r="A1" s="12" t="s">
        <v>20</v>
      </c>
      <c r="B1" s="12" t="s">
        <v>42</v>
      </c>
      <c r="C1" s="12" t="s">
        <v>43</v>
      </c>
      <c r="D1" s="12" t="s">
        <v>44</v>
      </c>
      <c r="E1" s="12" t="s">
        <v>79</v>
      </c>
      <c r="F1" s="12" t="s">
        <v>45</v>
      </c>
      <c r="G1" s="12" t="s">
        <v>46</v>
      </c>
    </row>
    <row r="2" spans="1:7" ht="24.95" customHeight="1">
      <c r="A2" s="50">
        <v>1</v>
      </c>
      <c r="B2" s="50">
        <v>29</v>
      </c>
      <c r="C2" s="48" t="s">
        <v>36</v>
      </c>
      <c r="D2" s="48" t="s">
        <v>37</v>
      </c>
      <c r="E2" s="48" t="s">
        <v>6</v>
      </c>
      <c r="F2" s="48" t="s">
        <v>31</v>
      </c>
      <c r="G2" s="49">
        <v>25</v>
      </c>
    </row>
    <row r="3" spans="1:7" ht="24.95" customHeight="1">
      <c r="A3" s="50">
        <v>2</v>
      </c>
      <c r="B3" s="50">
        <v>30</v>
      </c>
      <c r="C3" s="48" t="s">
        <v>38</v>
      </c>
      <c r="D3" s="48" t="s">
        <v>11</v>
      </c>
      <c r="E3" s="48" t="s">
        <v>6</v>
      </c>
      <c r="F3" s="48" t="s">
        <v>32</v>
      </c>
      <c r="G3" s="49">
        <v>22</v>
      </c>
    </row>
    <row r="4" spans="1:7" ht="24.95" customHeight="1">
      <c r="A4" s="50">
        <v>3</v>
      </c>
      <c r="B4" s="50">
        <v>27</v>
      </c>
      <c r="C4" s="48" t="s">
        <v>39</v>
      </c>
      <c r="D4" s="48" t="s">
        <v>2</v>
      </c>
      <c r="E4" s="48" t="s">
        <v>6</v>
      </c>
      <c r="F4" s="48" t="s">
        <v>33</v>
      </c>
      <c r="G4" s="49">
        <v>19</v>
      </c>
    </row>
    <row r="5" spans="1:7" ht="24.95" customHeight="1">
      <c r="A5" s="50">
        <v>4</v>
      </c>
      <c r="B5" s="50">
        <v>28</v>
      </c>
      <c r="C5" s="48" t="s">
        <v>40</v>
      </c>
      <c r="D5" s="48" t="s">
        <v>19</v>
      </c>
      <c r="E5" s="48" t="s">
        <v>6</v>
      </c>
      <c r="F5" s="48" t="s">
        <v>34</v>
      </c>
      <c r="G5" s="49">
        <v>17</v>
      </c>
    </row>
    <row r="6" spans="1:7" ht="24.95" customHeight="1">
      <c r="A6" s="50">
        <v>5</v>
      </c>
      <c r="B6" s="50">
        <v>31</v>
      </c>
      <c r="C6" s="48" t="s">
        <v>41</v>
      </c>
      <c r="D6" s="48" t="s">
        <v>19</v>
      </c>
      <c r="E6" s="48" t="s">
        <v>6</v>
      </c>
      <c r="F6" s="48" t="s">
        <v>35</v>
      </c>
      <c r="G6" s="49">
        <v>16</v>
      </c>
    </row>
    <row r="7" spans="1:7" ht="24.95" customHeight="1">
      <c r="A7" s="35"/>
      <c r="B7" s="35"/>
      <c r="C7" s="30"/>
      <c r="D7" s="30"/>
      <c r="E7" s="30"/>
      <c r="F7" s="30"/>
      <c r="G7" s="19"/>
    </row>
    <row r="8" ht="22.35" customHeight="1"/>
    <row r="9" ht="22.35" customHeight="1"/>
    <row r="10" ht="22.35" customHeight="1"/>
    <row r="11" ht="22.35" customHeight="1"/>
    <row r="12" ht="22.35" customHeight="1"/>
    <row r="13" ht="22.35" customHeight="1"/>
    <row r="14" ht="22.35" customHeight="1"/>
    <row r="15" ht="22.35" customHeight="1"/>
    <row r="16" ht="22.35" customHeight="1"/>
    <row r="17" ht="22.35" customHeight="1"/>
    <row r="18" ht="22.35" customHeight="1"/>
    <row r="19" ht="22.35" customHeight="1"/>
    <row r="20" ht="22.35" customHeight="1"/>
    <row r="21" ht="22.35" customHeight="1"/>
    <row r="22" ht="22.35" customHeight="1"/>
    <row r="23" ht="22.35" customHeight="1"/>
    <row r="24" ht="22.35" customHeight="1"/>
    <row r="25" ht="22.35" customHeight="1"/>
    <row r="26" ht="22.35" customHeight="1"/>
    <row r="27" ht="22.35" customHeight="1"/>
    <row r="28" ht="22.35" customHeight="1"/>
    <row r="29" ht="22.35" customHeight="1"/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 topLeftCell="A1">
      <selection activeCell="I29" sqref="I29"/>
    </sheetView>
  </sheetViews>
  <sheetFormatPr defaultColWidth="9.140625" defaultRowHeight="15"/>
  <cols>
    <col min="1" max="1" width="9.140625" style="1" customWidth="1"/>
    <col min="2" max="2" width="10.28125" style="1" customWidth="1"/>
    <col min="3" max="3" width="24.140625" style="1" customWidth="1"/>
    <col min="4" max="4" width="28.28125" style="1" customWidth="1"/>
    <col min="5" max="5" width="9.57421875" style="1" customWidth="1"/>
    <col min="6" max="16384" width="9.140625" style="1" customWidth="1"/>
  </cols>
  <sheetData>
    <row r="1" spans="1:10" ht="33.75" customHeight="1">
      <c r="A1" s="12" t="s">
        <v>20</v>
      </c>
      <c r="B1" s="12" t="s">
        <v>42</v>
      </c>
      <c r="C1" s="12" t="s">
        <v>43</v>
      </c>
      <c r="D1" s="12" t="s">
        <v>44</v>
      </c>
      <c r="E1" s="12" t="s">
        <v>79</v>
      </c>
      <c r="F1" s="12" t="s">
        <v>45</v>
      </c>
      <c r="G1" s="12" t="s">
        <v>46</v>
      </c>
      <c r="H1" s="17"/>
      <c r="I1" s="17"/>
      <c r="J1" s="17"/>
    </row>
    <row r="2" spans="1:10" ht="19.5" customHeight="1">
      <c r="A2" s="54">
        <v>1</v>
      </c>
      <c r="B2" s="54">
        <v>39</v>
      </c>
      <c r="C2" s="54" t="s">
        <v>88</v>
      </c>
      <c r="D2" s="54" t="s">
        <v>12</v>
      </c>
      <c r="E2" s="54" t="s">
        <v>7</v>
      </c>
      <c r="F2" s="54" t="s">
        <v>89</v>
      </c>
      <c r="G2" s="55">
        <v>25</v>
      </c>
      <c r="H2" s="19"/>
      <c r="I2" s="17"/>
      <c r="J2" s="17"/>
    </row>
    <row r="3" spans="1:10" ht="19.5" customHeight="1">
      <c r="A3" s="48">
        <v>2</v>
      </c>
      <c r="B3" s="48">
        <v>55</v>
      </c>
      <c r="C3" s="48" t="s">
        <v>90</v>
      </c>
      <c r="D3" s="48" t="s">
        <v>12</v>
      </c>
      <c r="E3" s="48" t="s">
        <v>7</v>
      </c>
      <c r="F3" s="48" t="s">
        <v>91</v>
      </c>
      <c r="G3" s="49">
        <v>22</v>
      </c>
      <c r="H3" s="19"/>
      <c r="I3" s="17"/>
      <c r="J3" s="17"/>
    </row>
    <row r="4" spans="1:10" ht="19.5" customHeight="1">
      <c r="A4" s="48">
        <v>3</v>
      </c>
      <c r="B4" s="48">
        <v>38</v>
      </c>
      <c r="C4" s="48" t="s">
        <v>92</v>
      </c>
      <c r="D4" s="48" t="s">
        <v>12</v>
      </c>
      <c r="E4" s="48" t="s">
        <v>7</v>
      </c>
      <c r="F4" s="48" t="s">
        <v>93</v>
      </c>
      <c r="G4" s="49">
        <v>19</v>
      </c>
      <c r="H4" s="19"/>
      <c r="I4" s="17"/>
      <c r="J4" s="17"/>
    </row>
    <row r="5" spans="1:10" ht="19.5" customHeight="1">
      <c r="A5" s="48">
        <v>4</v>
      </c>
      <c r="B5" s="48">
        <v>53</v>
      </c>
      <c r="C5" s="48" t="s">
        <v>94</v>
      </c>
      <c r="D5" s="48" t="s">
        <v>12</v>
      </c>
      <c r="E5" s="48" t="s">
        <v>7</v>
      </c>
      <c r="F5" s="48" t="s">
        <v>95</v>
      </c>
      <c r="G5" s="49">
        <v>17</v>
      </c>
      <c r="H5" s="19"/>
      <c r="I5" s="17"/>
      <c r="J5" s="17"/>
    </row>
    <row r="6" spans="1:10" ht="19.5" customHeight="1">
      <c r="A6" s="48">
        <v>5</v>
      </c>
      <c r="B6" s="48">
        <v>49</v>
      </c>
      <c r="C6" s="48" t="s">
        <v>96</v>
      </c>
      <c r="D6" s="48" t="s">
        <v>11</v>
      </c>
      <c r="E6" s="48" t="s">
        <v>7</v>
      </c>
      <c r="F6" s="48" t="s">
        <v>97</v>
      </c>
      <c r="G6" s="49">
        <v>16</v>
      </c>
      <c r="H6" s="19"/>
      <c r="I6" s="17"/>
      <c r="J6" s="17"/>
    </row>
    <row r="7" spans="1:10" ht="19.5" customHeight="1">
      <c r="A7" s="48">
        <v>6</v>
      </c>
      <c r="B7" s="48">
        <v>41</v>
      </c>
      <c r="C7" s="48" t="s">
        <v>98</v>
      </c>
      <c r="D7" s="48" t="s">
        <v>15</v>
      </c>
      <c r="E7" s="48" t="s">
        <v>7</v>
      </c>
      <c r="F7" s="48" t="s">
        <v>99</v>
      </c>
      <c r="G7" s="49">
        <v>15</v>
      </c>
      <c r="H7" s="19"/>
      <c r="I7" s="17"/>
      <c r="J7" s="17"/>
    </row>
    <row r="8" spans="1:10" ht="19.5" customHeight="1">
      <c r="A8" s="9">
        <v>7</v>
      </c>
      <c r="B8" s="9">
        <v>51</v>
      </c>
      <c r="C8" s="9" t="s">
        <v>100</v>
      </c>
      <c r="D8" s="9" t="s">
        <v>11</v>
      </c>
      <c r="E8" s="9" t="s">
        <v>7</v>
      </c>
      <c r="F8" s="9" t="s">
        <v>101</v>
      </c>
      <c r="G8" s="4">
        <v>14</v>
      </c>
      <c r="H8" s="23"/>
      <c r="I8" s="17"/>
      <c r="J8" s="17"/>
    </row>
    <row r="9" spans="1:10" ht="19.5" customHeight="1">
      <c r="A9" s="9">
        <v>8</v>
      </c>
      <c r="B9" s="9">
        <v>44</v>
      </c>
      <c r="C9" s="9" t="s">
        <v>102</v>
      </c>
      <c r="D9" s="9" t="s">
        <v>15</v>
      </c>
      <c r="E9" s="9" t="s">
        <v>7</v>
      </c>
      <c r="F9" s="9" t="s">
        <v>103</v>
      </c>
      <c r="G9" s="4">
        <v>13</v>
      </c>
      <c r="H9" s="23"/>
      <c r="I9" s="17"/>
      <c r="J9" s="17"/>
    </row>
    <row r="10" spans="1:10" ht="19.5" customHeight="1">
      <c r="A10" s="9">
        <v>9</v>
      </c>
      <c r="B10" s="9">
        <v>40</v>
      </c>
      <c r="C10" s="9" t="s">
        <v>104</v>
      </c>
      <c r="D10" s="9" t="s">
        <v>12</v>
      </c>
      <c r="E10" s="9" t="s">
        <v>7</v>
      </c>
      <c r="F10" s="9" t="s">
        <v>105</v>
      </c>
      <c r="G10" s="4">
        <v>12</v>
      </c>
      <c r="H10" s="23"/>
      <c r="I10" s="17"/>
      <c r="J10" s="17"/>
    </row>
    <row r="11" spans="1:10" ht="19.5" customHeight="1">
      <c r="A11" s="9">
        <v>10</v>
      </c>
      <c r="B11" s="9">
        <v>54</v>
      </c>
      <c r="C11" s="9" t="s">
        <v>106</v>
      </c>
      <c r="D11" s="9" t="s">
        <v>12</v>
      </c>
      <c r="E11" s="9" t="s">
        <v>7</v>
      </c>
      <c r="F11" s="9" t="s">
        <v>107</v>
      </c>
      <c r="G11" s="4">
        <v>11</v>
      </c>
      <c r="H11" s="23"/>
      <c r="I11" s="17"/>
      <c r="J11" s="17"/>
    </row>
    <row r="12" spans="1:10" ht="19.5" customHeight="1">
      <c r="A12" s="9">
        <v>11</v>
      </c>
      <c r="B12" s="9">
        <v>52</v>
      </c>
      <c r="C12" s="9" t="s">
        <v>108</v>
      </c>
      <c r="D12" s="9" t="s">
        <v>18</v>
      </c>
      <c r="E12" s="9" t="s">
        <v>7</v>
      </c>
      <c r="F12" s="9" t="s">
        <v>109</v>
      </c>
      <c r="G12" s="4">
        <v>10</v>
      </c>
      <c r="H12" s="23"/>
      <c r="I12" s="17"/>
      <c r="J12" s="17"/>
    </row>
    <row r="13" spans="1:10" ht="19.5" customHeight="1">
      <c r="A13" s="9">
        <v>12</v>
      </c>
      <c r="B13" s="9">
        <v>43</v>
      </c>
      <c r="C13" s="9" t="s">
        <v>110</v>
      </c>
      <c r="D13" s="9" t="s">
        <v>12</v>
      </c>
      <c r="E13" s="9" t="s">
        <v>7</v>
      </c>
      <c r="F13" s="9" t="s">
        <v>111</v>
      </c>
      <c r="G13" s="4">
        <v>9</v>
      </c>
      <c r="H13" s="23"/>
      <c r="I13" s="17"/>
      <c r="J13" s="17"/>
    </row>
    <row r="14" spans="1:10" ht="19.5" customHeight="1">
      <c r="A14" s="9">
        <v>13</v>
      </c>
      <c r="B14" s="9">
        <v>34</v>
      </c>
      <c r="C14" s="9" t="s">
        <v>112</v>
      </c>
      <c r="D14" s="9" t="s">
        <v>12</v>
      </c>
      <c r="E14" s="9" t="s">
        <v>7</v>
      </c>
      <c r="F14" s="9" t="s">
        <v>113</v>
      </c>
      <c r="G14" s="4">
        <v>8</v>
      </c>
      <c r="H14" s="23"/>
      <c r="I14" s="17"/>
      <c r="J14" s="17"/>
    </row>
    <row r="15" spans="1:10" ht="19.5" customHeight="1">
      <c r="A15" s="9">
        <v>14</v>
      </c>
      <c r="B15" s="9">
        <v>35</v>
      </c>
      <c r="C15" s="9" t="s">
        <v>114</v>
      </c>
      <c r="D15" s="9" t="s">
        <v>13</v>
      </c>
      <c r="E15" s="9" t="s">
        <v>7</v>
      </c>
      <c r="F15" s="9" t="s">
        <v>115</v>
      </c>
      <c r="G15" s="10">
        <v>7</v>
      </c>
      <c r="H15" s="23"/>
      <c r="I15" s="17"/>
      <c r="J15" s="17"/>
    </row>
    <row r="16" spans="1:10" ht="19.5" customHeight="1">
      <c r="A16" s="9">
        <v>15</v>
      </c>
      <c r="B16" s="9">
        <v>45</v>
      </c>
      <c r="C16" s="9" t="s">
        <v>116</v>
      </c>
      <c r="D16" s="9" t="s">
        <v>12</v>
      </c>
      <c r="E16" s="9" t="s">
        <v>7</v>
      </c>
      <c r="F16" s="9" t="s">
        <v>117</v>
      </c>
      <c r="G16" s="4">
        <v>6</v>
      </c>
      <c r="H16" s="23"/>
      <c r="I16" s="17"/>
      <c r="J16" s="17"/>
    </row>
    <row r="17" spans="1:10" ht="19.5" customHeight="1">
      <c r="A17" s="9">
        <v>16</v>
      </c>
      <c r="B17" s="9">
        <v>57</v>
      </c>
      <c r="C17" s="9" t="s">
        <v>118</v>
      </c>
      <c r="D17" s="9" t="s">
        <v>17</v>
      </c>
      <c r="E17" s="9" t="s">
        <v>7</v>
      </c>
      <c r="F17" s="9" t="s">
        <v>119</v>
      </c>
      <c r="G17" s="4">
        <v>5</v>
      </c>
      <c r="H17" s="23"/>
      <c r="I17" s="17"/>
      <c r="J17" s="17"/>
    </row>
    <row r="18" spans="1:10" ht="19.5" customHeight="1">
      <c r="A18" s="9">
        <v>17</v>
      </c>
      <c r="B18" s="9">
        <v>46</v>
      </c>
      <c r="C18" s="9" t="s">
        <v>120</v>
      </c>
      <c r="D18" s="9" t="s">
        <v>2</v>
      </c>
      <c r="E18" s="9" t="s">
        <v>7</v>
      </c>
      <c r="F18" s="9" t="s">
        <v>121</v>
      </c>
      <c r="G18" s="4">
        <v>4</v>
      </c>
      <c r="H18" s="23"/>
      <c r="I18" s="17"/>
      <c r="J18" s="17"/>
    </row>
    <row r="19" spans="1:10" ht="19.5" customHeight="1">
      <c r="A19" s="9">
        <v>18</v>
      </c>
      <c r="B19" s="9">
        <v>47</v>
      </c>
      <c r="C19" s="9" t="s">
        <v>122</v>
      </c>
      <c r="D19" s="9" t="s">
        <v>13</v>
      </c>
      <c r="E19" s="9" t="s">
        <v>7</v>
      </c>
      <c r="F19" s="9" t="s">
        <v>123</v>
      </c>
      <c r="G19" s="4">
        <v>3</v>
      </c>
      <c r="H19" s="23"/>
      <c r="I19" s="17"/>
      <c r="J19" s="17"/>
    </row>
    <row r="20" spans="1:10" ht="19.5" customHeight="1">
      <c r="A20" s="9">
        <v>19</v>
      </c>
      <c r="B20" s="9">
        <v>48</v>
      </c>
      <c r="C20" s="9" t="s">
        <v>124</v>
      </c>
      <c r="D20" s="9" t="s">
        <v>14</v>
      </c>
      <c r="E20" s="9" t="s">
        <v>7</v>
      </c>
      <c r="F20" s="9" t="s">
        <v>125</v>
      </c>
      <c r="G20" s="5" t="s">
        <v>21</v>
      </c>
      <c r="H20" s="26"/>
      <c r="I20" s="17"/>
      <c r="J20" s="17"/>
    </row>
    <row r="21" spans="1:10" ht="19.5" customHeight="1">
      <c r="A21" s="9">
        <v>20</v>
      </c>
      <c r="B21" s="9">
        <v>32</v>
      </c>
      <c r="C21" s="9" t="s">
        <v>126</v>
      </c>
      <c r="D21" s="9" t="s">
        <v>14</v>
      </c>
      <c r="E21" s="9" t="s">
        <v>7</v>
      </c>
      <c r="F21" s="9" t="s">
        <v>127</v>
      </c>
      <c r="G21" s="6" t="s">
        <v>22</v>
      </c>
      <c r="H21" s="26"/>
      <c r="I21" s="17"/>
      <c r="J21" s="17"/>
    </row>
    <row r="22" spans="1:10" ht="19.5" customHeight="1">
      <c r="A22" s="9">
        <v>21</v>
      </c>
      <c r="B22" s="9">
        <v>36</v>
      </c>
      <c r="C22" s="9" t="s">
        <v>128</v>
      </c>
      <c r="D22" s="9" t="s">
        <v>14</v>
      </c>
      <c r="E22" s="9" t="s">
        <v>7</v>
      </c>
      <c r="F22" s="9" t="s">
        <v>129</v>
      </c>
      <c r="G22" s="11">
        <v>0</v>
      </c>
      <c r="H22" s="17"/>
      <c r="I22" s="17"/>
      <c r="J22" s="17"/>
    </row>
    <row r="23" spans="1:10" ht="19.5" customHeight="1">
      <c r="A23" s="9">
        <v>22</v>
      </c>
      <c r="B23" s="9">
        <v>42</v>
      </c>
      <c r="C23" s="9" t="s">
        <v>130</v>
      </c>
      <c r="D23" s="9" t="s">
        <v>12</v>
      </c>
      <c r="E23" s="9" t="s">
        <v>7</v>
      </c>
      <c r="F23" s="9" t="s">
        <v>131</v>
      </c>
      <c r="G23" s="11">
        <v>0</v>
      </c>
      <c r="H23" s="17"/>
      <c r="I23" s="17"/>
      <c r="J23" s="17"/>
    </row>
    <row r="24" spans="1:10" ht="19.5" customHeight="1">
      <c r="A24" s="9">
        <v>23</v>
      </c>
      <c r="B24" s="9">
        <v>37</v>
      </c>
      <c r="C24" s="9" t="s">
        <v>132</v>
      </c>
      <c r="D24" s="9" t="s">
        <v>11</v>
      </c>
      <c r="E24" s="9" t="s">
        <v>7</v>
      </c>
      <c r="F24" s="9" t="s">
        <v>133</v>
      </c>
      <c r="G24" s="11">
        <v>0</v>
      </c>
      <c r="H24" s="17"/>
      <c r="I24" s="17"/>
      <c r="J24" s="17"/>
    </row>
    <row r="25" spans="1:10" ht="19.5" customHeight="1">
      <c r="A25" s="9">
        <v>24</v>
      </c>
      <c r="B25" s="9">
        <v>50</v>
      </c>
      <c r="C25" s="9" t="s">
        <v>134</v>
      </c>
      <c r="D25" s="9" t="s">
        <v>13</v>
      </c>
      <c r="E25" s="9" t="s">
        <v>7</v>
      </c>
      <c r="F25" s="9" t="s">
        <v>135</v>
      </c>
      <c r="G25" s="11">
        <v>0</v>
      </c>
      <c r="H25" s="17"/>
      <c r="I25" s="17"/>
      <c r="J25" s="17"/>
    </row>
    <row r="26" spans="1:10" ht="22.35" customHeight="1">
      <c r="A26" s="18"/>
      <c r="B26" s="31"/>
      <c r="C26" s="31"/>
      <c r="D26" s="32"/>
      <c r="E26" s="33"/>
      <c r="F26" s="17"/>
      <c r="G26" s="17"/>
      <c r="H26" s="17"/>
      <c r="I26" s="17"/>
      <c r="J26" s="17"/>
    </row>
    <row r="27" spans="1:10" ht="22.35" customHeight="1">
      <c r="A27" s="18"/>
      <c r="B27" s="31"/>
      <c r="C27" s="31"/>
      <c r="D27" s="32"/>
      <c r="E27" s="33"/>
      <c r="F27" s="17"/>
      <c r="G27" s="17"/>
      <c r="H27" s="17"/>
      <c r="I27" s="17"/>
      <c r="J27" s="17"/>
    </row>
    <row r="28" spans="1:10" ht="22.3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</row>
    <row r="29" ht="22.35" customHeight="1"/>
    <row r="30" ht="22.35" customHeight="1"/>
    <row r="31" ht="22.35" customHeight="1"/>
    <row r="32" ht="22.35" customHeight="1"/>
    <row r="33" ht="22.35" customHeight="1"/>
    <row r="34" ht="22.35" customHeight="1"/>
    <row r="35" ht="22.35" customHeight="1"/>
    <row r="36" ht="22.35" customHeight="1"/>
    <row r="37" ht="22.35" customHeight="1"/>
    <row r="38" ht="22.35" customHeight="1"/>
    <row r="39" ht="22.35" customHeight="1"/>
    <row r="40" ht="22.35" customHeight="1"/>
    <row r="41" ht="22.35" customHeight="1"/>
    <row r="42" ht="22.35" customHeight="1"/>
    <row r="43" ht="22.35" customHeight="1"/>
    <row r="44" ht="22.35" customHeight="1"/>
    <row r="45" ht="22.35" customHeight="1"/>
    <row r="46" ht="22.35" customHeight="1"/>
    <row r="47" ht="22.35" customHeight="1"/>
    <row r="48" ht="22.35" customHeight="1"/>
    <row r="49" ht="22.35" customHeight="1"/>
    <row r="50" ht="22.35" customHeight="1"/>
    <row r="51" ht="22.35" customHeight="1"/>
    <row r="52" ht="22.35" customHeight="1"/>
    <row r="53" ht="22.35" customHeight="1"/>
    <row r="54" ht="22.35" customHeight="1"/>
    <row r="55" ht="22.35" customHeight="1"/>
    <row r="56" ht="22.35" customHeight="1"/>
    <row r="57" ht="22.35" customHeight="1"/>
    <row r="58" ht="22.35" customHeight="1"/>
    <row r="59" ht="22.35" customHeight="1"/>
    <row r="60" ht="22.35" customHeight="1"/>
    <row r="61" ht="22.35" customHeight="1"/>
    <row r="62" ht="22.35" customHeight="1"/>
    <row r="63" ht="22.35" customHeight="1"/>
    <row r="64" ht="22.35" customHeight="1"/>
    <row r="65" ht="22.35" customHeight="1"/>
    <row r="66" ht="22.35" customHeight="1"/>
    <row r="67" ht="22.35" customHeight="1"/>
    <row r="68" ht="22.35" customHeight="1"/>
    <row r="69" ht="22.35" customHeight="1"/>
    <row r="70" ht="22.35" customHeight="1"/>
    <row r="71" ht="22.35" customHeight="1"/>
    <row r="72" ht="22.35" customHeight="1"/>
    <row r="73" ht="22.35" customHeight="1"/>
    <row r="74" ht="22.35" customHeight="1"/>
    <row r="75" ht="22.35" customHeight="1"/>
    <row r="76" ht="22.35" customHeight="1"/>
    <row r="77" ht="22.35" customHeight="1"/>
    <row r="78" ht="22.35" customHeight="1"/>
    <row r="79" ht="22.35" customHeight="1"/>
    <row r="80" ht="22.35" customHeight="1"/>
    <row r="81" ht="22.35" customHeight="1"/>
    <row r="82" ht="22.35" customHeight="1"/>
    <row r="83" ht="22.35" customHeight="1"/>
    <row r="84" ht="22.35" customHeight="1"/>
    <row r="85" ht="22.35" customHeight="1"/>
    <row r="86" ht="22.35" customHeight="1"/>
    <row r="87" ht="22.35" customHeight="1"/>
    <row r="88" ht="22.35" customHeight="1"/>
    <row r="89" ht="22.35" customHeight="1"/>
    <row r="90" ht="22.35" customHeight="1"/>
    <row r="91" ht="22.35" customHeight="1"/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 topLeftCell="A1">
      <selection activeCell="M23" sqref="M23"/>
    </sheetView>
  </sheetViews>
  <sheetFormatPr defaultColWidth="9.140625" defaultRowHeight="15"/>
  <cols>
    <col min="1" max="1" width="5.7109375" style="1" customWidth="1"/>
    <col min="2" max="2" width="9.140625" style="1" customWidth="1"/>
    <col min="3" max="3" width="11.140625" style="1" customWidth="1"/>
    <col min="4" max="4" width="28.140625" style="1" customWidth="1"/>
    <col min="5" max="5" width="25.421875" style="1" customWidth="1"/>
    <col min="6" max="6" width="9.421875" style="1" customWidth="1"/>
    <col min="7" max="16384" width="9.140625" style="1" customWidth="1"/>
  </cols>
  <sheetData>
    <row r="1" spans="1:9" ht="37.5" customHeight="1">
      <c r="A1" s="17"/>
      <c r="B1" s="12" t="s">
        <v>20</v>
      </c>
      <c r="C1" s="12" t="s">
        <v>42</v>
      </c>
      <c r="D1" s="12" t="s">
        <v>43</v>
      </c>
      <c r="E1" s="12" t="s">
        <v>44</v>
      </c>
      <c r="F1" s="12" t="s">
        <v>79</v>
      </c>
      <c r="G1" s="12" t="s">
        <v>45</v>
      </c>
      <c r="H1" s="12" t="s">
        <v>46</v>
      </c>
      <c r="I1" s="17"/>
    </row>
    <row r="2" spans="1:9" ht="20.1" customHeight="1">
      <c r="A2" s="17"/>
      <c r="B2" s="48">
        <v>1</v>
      </c>
      <c r="C2" s="48">
        <v>71</v>
      </c>
      <c r="D2" s="48" t="s">
        <v>136</v>
      </c>
      <c r="E2" s="48" t="s">
        <v>12</v>
      </c>
      <c r="F2" s="48" t="s">
        <v>8</v>
      </c>
      <c r="G2" s="48" t="s">
        <v>137</v>
      </c>
      <c r="H2" s="49">
        <v>25</v>
      </c>
      <c r="I2" s="19"/>
    </row>
    <row r="3" spans="1:9" ht="20.1" customHeight="1">
      <c r="A3" s="17"/>
      <c r="B3" s="48">
        <v>2</v>
      </c>
      <c r="C3" s="48">
        <v>62</v>
      </c>
      <c r="D3" s="48" t="s">
        <v>138</v>
      </c>
      <c r="E3" s="48" t="s">
        <v>11</v>
      </c>
      <c r="F3" s="48" t="s">
        <v>8</v>
      </c>
      <c r="G3" s="48" t="s">
        <v>139</v>
      </c>
      <c r="H3" s="49">
        <v>22</v>
      </c>
      <c r="I3" s="19"/>
    </row>
    <row r="4" spans="1:9" ht="20.1" customHeight="1">
      <c r="A4" s="17"/>
      <c r="B4" s="48">
        <v>3</v>
      </c>
      <c r="C4" s="48">
        <v>66</v>
      </c>
      <c r="D4" s="48" t="s">
        <v>140</v>
      </c>
      <c r="E4" s="48" t="s">
        <v>37</v>
      </c>
      <c r="F4" s="48" t="s">
        <v>8</v>
      </c>
      <c r="G4" s="48" t="s">
        <v>141</v>
      </c>
      <c r="H4" s="49">
        <v>19</v>
      </c>
      <c r="I4" s="19"/>
    </row>
    <row r="5" spans="1:9" ht="20.1" customHeight="1">
      <c r="A5" s="17"/>
      <c r="B5" s="48">
        <v>4</v>
      </c>
      <c r="C5" s="48">
        <v>81</v>
      </c>
      <c r="D5" s="48" t="s">
        <v>142</v>
      </c>
      <c r="E5" s="48" t="s">
        <v>11</v>
      </c>
      <c r="F5" s="48" t="s">
        <v>8</v>
      </c>
      <c r="G5" s="48" t="s">
        <v>143</v>
      </c>
      <c r="H5" s="49">
        <v>17</v>
      </c>
      <c r="I5" s="19"/>
    </row>
    <row r="6" spans="1:9" ht="20.1" customHeight="1">
      <c r="A6" s="17"/>
      <c r="B6" s="48">
        <v>5</v>
      </c>
      <c r="C6" s="48">
        <v>60</v>
      </c>
      <c r="D6" s="48" t="s">
        <v>144</v>
      </c>
      <c r="E6" s="48" t="s">
        <v>19</v>
      </c>
      <c r="F6" s="48" t="s">
        <v>8</v>
      </c>
      <c r="G6" s="48" t="s">
        <v>145</v>
      </c>
      <c r="H6" s="49">
        <v>16</v>
      </c>
      <c r="I6" s="19"/>
    </row>
    <row r="7" spans="1:9" ht="20.1" customHeight="1">
      <c r="A7" s="17"/>
      <c r="B7" s="48">
        <v>6</v>
      </c>
      <c r="C7" s="48">
        <v>77</v>
      </c>
      <c r="D7" s="48" t="s">
        <v>146</v>
      </c>
      <c r="E7" s="48" t="s">
        <v>15</v>
      </c>
      <c r="F7" s="48" t="s">
        <v>8</v>
      </c>
      <c r="G7" s="48" t="s">
        <v>147</v>
      </c>
      <c r="H7" s="49">
        <v>15</v>
      </c>
      <c r="I7" s="19"/>
    </row>
    <row r="8" spans="1:9" ht="20.1" customHeight="1">
      <c r="A8" s="17"/>
      <c r="B8" s="9">
        <v>7</v>
      </c>
      <c r="C8" s="9">
        <v>75</v>
      </c>
      <c r="D8" s="9" t="s">
        <v>148</v>
      </c>
      <c r="E8" s="9" t="s">
        <v>12</v>
      </c>
      <c r="F8" s="9" t="s">
        <v>8</v>
      </c>
      <c r="G8" s="9" t="s">
        <v>149</v>
      </c>
      <c r="H8" s="4">
        <v>14</v>
      </c>
      <c r="I8" s="23"/>
    </row>
    <row r="9" spans="1:9" ht="20.1" customHeight="1">
      <c r="A9" s="17"/>
      <c r="B9" s="9">
        <v>8</v>
      </c>
      <c r="C9" s="9">
        <v>80</v>
      </c>
      <c r="D9" s="9" t="s">
        <v>150</v>
      </c>
      <c r="E9" s="9" t="s">
        <v>11</v>
      </c>
      <c r="F9" s="9" t="s">
        <v>8</v>
      </c>
      <c r="G9" s="9" t="s">
        <v>151</v>
      </c>
      <c r="H9" s="4">
        <v>13</v>
      </c>
      <c r="I9" s="23"/>
    </row>
    <row r="10" spans="1:9" ht="20.1" customHeight="1">
      <c r="A10" s="17"/>
      <c r="B10" s="9">
        <v>9</v>
      </c>
      <c r="C10" s="9">
        <v>72</v>
      </c>
      <c r="D10" s="9" t="s">
        <v>152</v>
      </c>
      <c r="E10" s="9" t="s">
        <v>19</v>
      </c>
      <c r="F10" s="9" t="s">
        <v>8</v>
      </c>
      <c r="G10" s="9" t="s">
        <v>153</v>
      </c>
      <c r="H10" s="4">
        <v>12</v>
      </c>
      <c r="I10" s="23"/>
    </row>
    <row r="11" spans="1:9" ht="20.1" customHeight="1">
      <c r="A11" s="17"/>
      <c r="B11" s="9">
        <v>10</v>
      </c>
      <c r="C11" s="9">
        <v>61</v>
      </c>
      <c r="D11" s="9" t="s">
        <v>154</v>
      </c>
      <c r="E11" s="9" t="s">
        <v>2</v>
      </c>
      <c r="F11" s="9" t="s">
        <v>8</v>
      </c>
      <c r="G11" s="9" t="s">
        <v>155</v>
      </c>
      <c r="H11" s="4">
        <v>11</v>
      </c>
      <c r="I11" s="23"/>
    </row>
    <row r="12" spans="1:9" ht="20.1" customHeight="1">
      <c r="A12" s="17"/>
      <c r="B12" s="9">
        <v>11</v>
      </c>
      <c r="C12" s="9">
        <v>58</v>
      </c>
      <c r="D12" s="9" t="s">
        <v>156</v>
      </c>
      <c r="E12" s="9" t="s">
        <v>12</v>
      </c>
      <c r="F12" s="9" t="s">
        <v>8</v>
      </c>
      <c r="G12" s="9" t="s">
        <v>157</v>
      </c>
      <c r="H12" s="4">
        <v>10</v>
      </c>
      <c r="I12" s="23"/>
    </row>
    <row r="13" spans="1:9" ht="20.1" customHeight="1">
      <c r="A13" s="17"/>
      <c r="B13" s="9">
        <v>12</v>
      </c>
      <c r="C13" s="9">
        <v>78</v>
      </c>
      <c r="D13" s="9" t="s">
        <v>158</v>
      </c>
      <c r="E13" s="9" t="s">
        <v>12</v>
      </c>
      <c r="F13" s="9" t="s">
        <v>8</v>
      </c>
      <c r="G13" s="9" t="s">
        <v>159</v>
      </c>
      <c r="H13" s="4">
        <v>9</v>
      </c>
      <c r="I13" s="23"/>
    </row>
    <row r="14" spans="1:9" ht="20.1" customHeight="1">
      <c r="A14" s="17"/>
      <c r="B14" s="9">
        <v>13</v>
      </c>
      <c r="C14" s="9">
        <v>70</v>
      </c>
      <c r="D14" s="9" t="s">
        <v>160</v>
      </c>
      <c r="E14" s="9" t="s">
        <v>12</v>
      </c>
      <c r="F14" s="9" t="s">
        <v>8</v>
      </c>
      <c r="G14" s="9" t="s">
        <v>161</v>
      </c>
      <c r="H14" s="4">
        <v>8</v>
      </c>
      <c r="I14" s="23"/>
    </row>
    <row r="15" spans="1:9" ht="20.1" customHeight="1">
      <c r="A15" s="17"/>
      <c r="B15" s="9">
        <v>14</v>
      </c>
      <c r="C15" s="9">
        <v>64</v>
      </c>
      <c r="D15" s="9" t="s">
        <v>162</v>
      </c>
      <c r="E15" s="9" t="s">
        <v>13</v>
      </c>
      <c r="F15" s="9" t="s">
        <v>8</v>
      </c>
      <c r="G15" s="9" t="s">
        <v>163</v>
      </c>
      <c r="H15" s="10">
        <v>7</v>
      </c>
      <c r="I15" s="23"/>
    </row>
    <row r="16" spans="1:9" ht="20.1" customHeight="1">
      <c r="A16" s="17"/>
      <c r="B16" s="9">
        <v>15</v>
      </c>
      <c r="C16" s="9">
        <v>59</v>
      </c>
      <c r="D16" s="9" t="s">
        <v>164</v>
      </c>
      <c r="E16" s="9" t="s">
        <v>12</v>
      </c>
      <c r="F16" s="9" t="s">
        <v>8</v>
      </c>
      <c r="G16" s="9" t="s">
        <v>165</v>
      </c>
      <c r="H16" s="4">
        <v>6</v>
      </c>
      <c r="I16" s="23"/>
    </row>
    <row r="17" spans="1:9" ht="20.1" customHeight="1">
      <c r="A17" s="17"/>
      <c r="B17" s="9">
        <v>16</v>
      </c>
      <c r="C17" s="9">
        <v>74</v>
      </c>
      <c r="D17" s="9" t="s">
        <v>166</v>
      </c>
      <c r="E17" s="9" t="s">
        <v>19</v>
      </c>
      <c r="F17" s="9" t="s">
        <v>8</v>
      </c>
      <c r="G17" s="9" t="s">
        <v>167</v>
      </c>
      <c r="H17" s="4">
        <v>5</v>
      </c>
      <c r="I17" s="23"/>
    </row>
    <row r="18" spans="1:9" ht="20.1" customHeight="1">
      <c r="A18" s="17"/>
      <c r="B18" s="9">
        <v>17</v>
      </c>
      <c r="C18" s="9">
        <v>65</v>
      </c>
      <c r="D18" s="9" t="s">
        <v>168</v>
      </c>
      <c r="E18" s="9" t="s">
        <v>11</v>
      </c>
      <c r="F18" s="9" t="s">
        <v>8</v>
      </c>
      <c r="G18" s="9" t="s">
        <v>169</v>
      </c>
      <c r="H18" s="4">
        <v>4</v>
      </c>
      <c r="I18" s="23"/>
    </row>
    <row r="19" spans="1:9" ht="20.1" customHeight="1">
      <c r="A19" s="17"/>
      <c r="B19" s="9">
        <v>18</v>
      </c>
      <c r="C19" s="9">
        <v>63</v>
      </c>
      <c r="D19" s="9" t="s">
        <v>170</v>
      </c>
      <c r="E19" s="9" t="s">
        <v>12</v>
      </c>
      <c r="F19" s="9" t="s">
        <v>8</v>
      </c>
      <c r="G19" s="9" t="s">
        <v>171</v>
      </c>
      <c r="H19" s="4">
        <v>3</v>
      </c>
      <c r="I19" s="23"/>
    </row>
    <row r="20" spans="1:9" ht="20.1" customHeight="1">
      <c r="A20" s="17"/>
      <c r="B20" s="9">
        <v>19</v>
      </c>
      <c r="C20" s="9">
        <v>68</v>
      </c>
      <c r="D20" s="9" t="s">
        <v>172</v>
      </c>
      <c r="E20" s="9" t="s">
        <v>12</v>
      </c>
      <c r="F20" s="9" t="s">
        <v>8</v>
      </c>
      <c r="G20" s="9" t="s">
        <v>173</v>
      </c>
      <c r="H20" s="5" t="s">
        <v>21</v>
      </c>
      <c r="I20" s="26"/>
    </row>
    <row r="21" spans="1:9" ht="20.1" customHeight="1">
      <c r="A21" s="17"/>
      <c r="B21" s="9">
        <v>20</v>
      </c>
      <c r="C21" s="9">
        <v>67</v>
      </c>
      <c r="D21" s="9" t="s">
        <v>174</v>
      </c>
      <c r="E21" s="9" t="s">
        <v>2</v>
      </c>
      <c r="F21" s="9" t="s">
        <v>8</v>
      </c>
      <c r="G21" s="9" t="s">
        <v>175</v>
      </c>
      <c r="H21" s="11">
        <v>1</v>
      </c>
      <c r="I21" s="26"/>
    </row>
    <row r="22" spans="1:9" ht="20.1" customHeight="1">
      <c r="A22" s="17"/>
      <c r="B22" s="9">
        <v>21</v>
      </c>
      <c r="C22" s="9">
        <v>76</v>
      </c>
      <c r="D22" s="9" t="s">
        <v>176</v>
      </c>
      <c r="E22" s="9" t="s">
        <v>13</v>
      </c>
      <c r="F22" s="9" t="s">
        <v>8</v>
      </c>
      <c r="G22" s="9" t="s">
        <v>177</v>
      </c>
      <c r="H22" s="11">
        <v>0</v>
      </c>
      <c r="I22" s="17"/>
    </row>
    <row r="23" spans="1:9" ht="20.1" customHeight="1">
      <c r="A23" s="17"/>
      <c r="B23" s="9">
        <v>22</v>
      </c>
      <c r="C23" s="9">
        <v>79</v>
      </c>
      <c r="D23" s="9" t="s">
        <v>178</v>
      </c>
      <c r="E23" s="9" t="s">
        <v>12</v>
      </c>
      <c r="F23" s="9" t="s">
        <v>8</v>
      </c>
      <c r="G23" s="9" t="s">
        <v>179</v>
      </c>
      <c r="H23" s="11">
        <v>0</v>
      </c>
      <c r="I23" s="17"/>
    </row>
    <row r="24" spans="1:9" ht="20.1" customHeight="1">
      <c r="A24" s="17"/>
      <c r="B24" s="9">
        <v>23</v>
      </c>
      <c r="C24" s="9">
        <v>73</v>
      </c>
      <c r="D24" s="9" t="s">
        <v>180</v>
      </c>
      <c r="E24" s="9" t="s">
        <v>19</v>
      </c>
      <c r="F24" s="9" t="s">
        <v>8</v>
      </c>
      <c r="G24" s="9" t="s">
        <v>181</v>
      </c>
      <c r="H24" s="11">
        <v>0</v>
      </c>
      <c r="I24" s="17"/>
    </row>
    <row r="25" spans="1:9" ht="22.35" customHeight="1">
      <c r="A25" s="17"/>
      <c r="B25" s="18"/>
      <c r="C25" s="31"/>
      <c r="D25" s="31"/>
      <c r="E25" s="32"/>
      <c r="F25" s="33"/>
      <c r="G25" s="17"/>
      <c r="H25" s="17"/>
      <c r="I25" s="17"/>
    </row>
    <row r="26" ht="22.35" customHeight="1"/>
    <row r="27" ht="22.35" customHeight="1"/>
    <row r="28" ht="22.35" customHeight="1"/>
    <row r="29" ht="22.35" customHeight="1"/>
    <row r="30" ht="22.35" customHeight="1"/>
    <row r="31" ht="22.35" customHeight="1"/>
    <row r="32" ht="22.35" customHeight="1"/>
    <row r="33" ht="22.35" customHeight="1"/>
    <row r="34" ht="22.35" customHeight="1"/>
    <row r="35" ht="22.35" customHeight="1"/>
    <row r="36" ht="22.35" customHeight="1"/>
    <row r="37" ht="22.35" customHeight="1"/>
    <row r="38" ht="22.35" customHeight="1"/>
    <row r="39" ht="22.35" customHeight="1"/>
    <row r="40" ht="22.35" customHeight="1"/>
    <row r="41" ht="22.35" customHeight="1"/>
    <row r="42" ht="22.35" customHeight="1"/>
    <row r="43" ht="22.35" customHeight="1"/>
    <row r="44" ht="22.35" customHeight="1"/>
    <row r="45" ht="22.35" customHeight="1"/>
    <row r="46" ht="22.35" customHeight="1"/>
    <row r="47" ht="22.35" customHeight="1"/>
    <row r="48" ht="22.35" customHeight="1"/>
    <row r="49" ht="22.35" customHeight="1"/>
    <row r="50" ht="22.35" customHeight="1"/>
    <row r="51" ht="22.35" customHeight="1"/>
    <row r="52" ht="22.35" customHeight="1"/>
    <row r="53" ht="22.35" customHeight="1"/>
    <row r="54" ht="22.35" customHeight="1"/>
    <row r="55" ht="22.35" customHeight="1"/>
    <row r="56" ht="22.35" customHeight="1"/>
    <row r="57" ht="22.35" customHeight="1"/>
    <row r="58" ht="22.35" customHeight="1"/>
    <row r="59" ht="22.35" customHeight="1"/>
    <row r="60" ht="22.35" customHeight="1"/>
    <row r="61" ht="22.35" customHeight="1"/>
    <row r="62" ht="22.35" customHeight="1"/>
    <row r="63" ht="22.35" customHeight="1"/>
    <row r="64" ht="22.35" customHeight="1"/>
    <row r="65" ht="22.35" customHeight="1"/>
    <row r="66" ht="22.35" customHeight="1"/>
    <row r="67" ht="22.35" customHeight="1"/>
    <row r="68" ht="22.35" customHeight="1"/>
    <row r="69" ht="22.35" customHeight="1"/>
    <row r="70" ht="22.35" customHeight="1"/>
    <row r="71" ht="22.35" customHeight="1"/>
    <row r="72" ht="22.35" customHeight="1"/>
    <row r="73" ht="22.35" customHeight="1"/>
    <row r="74" ht="22.35" customHeight="1"/>
    <row r="75" ht="22.35" customHeight="1"/>
    <row r="76" ht="22.35" customHeight="1"/>
    <row r="77" ht="22.35" customHeight="1"/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 topLeftCell="A1">
      <selection activeCell="L9" sqref="L9"/>
    </sheetView>
  </sheetViews>
  <sheetFormatPr defaultColWidth="9.140625" defaultRowHeight="15"/>
  <cols>
    <col min="1" max="1" width="5.7109375" style="1" customWidth="1"/>
    <col min="2" max="2" width="9.140625" style="1" customWidth="1"/>
    <col min="3" max="3" width="10.7109375" style="1" customWidth="1"/>
    <col min="4" max="4" width="28.421875" style="1" customWidth="1"/>
    <col min="5" max="5" width="24.421875" style="1" customWidth="1"/>
    <col min="6" max="6" width="9.28125" style="1" customWidth="1"/>
    <col min="7" max="16384" width="9.140625" style="1" customWidth="1"/>
  </cols>
  <sheetData>
    <row r="1" spans="1:10" ht="42" customHeight="1">
      <c r="A1" s="17"/>
      <c r="B1" s="12" t="s">
        <v>20</v>
      </c>
      <c r="C1" s="12" t="s">
        <v>42</v>
      </c>
      <c r="D1" s="12" t="s">
        <v>43</v>
      </c>
      <c r="E1" s="12" t="s">
        <v>44</v>
      </c>
      <c r="F1" s="12" t="s">
        <v>79</v>
      </c>
      <c r="G1" s="12" t="s">
        <v>45</v>
      </c>
      <c r="H1" s="12" t="s">
        <v>46</v>
      </c>
      <c r="I1" s="17"/>
      <c r="J1" s="17"/>
    </row>
    <row r="2" spans="1:10" ht="22.35" customHeight="1">
      <c r="A2" s="17"/>
      <c r="B2" s="48">
        <v>1</v>
      </c>
      <c r="C2" s="48">
        <v>93</v>
      </c>
      <c r="D2" s="48" t="s">
        <v>182</v>
      </c>
      <c r="E2" s="48" t="s">
        <v>11</v>
      </c>
      <c r="F2" s="48" t="s">
        <v>9</v>
      </c>
      <c r="G2" s="48" t="s">
        <v>183</v>
      </c>
      <c r="H2" s="49">
        <v>25</v>
      </c>
      <c r="I2" s="19"/>
      <c r="J2" s="17"/>
    </row>
    <row r="3" spans="1:10" ht="22.35" customHeight="1">
      <c r="A3" s="17"/>
      <c r="B3" s="48">
        <v>2</v>
      </c>
      <c r="C3" s="48">
        <v>86</v>
      </c>
      <c r="D3" s="48" t="s">
        <v>184</v>
      </c>
      <c r="E3" s="48" t="s">
        <v>11</v>
      </c>
      <c r="F3" s="48" t="s">
        <v>9</v>
      </c>
      <c r="G3" s="48" t="s">
        <v>185</v>
      </c>
      <c r="H3" s="49">
        <v>22</v>
      </c>
      <c r="I3" s="19"/>
      <c r="J3" s="17"/>
    </row>
    <row r="4" spans="1:10" ht="22.35" customHeight="1">
      <c r="A4" s="17"/>
      <c r="B4" s="48">
        <v>3</v>
      </c>
      <c r="C4" s="48">
        <v>85</v>
      </c>
      <c r="D4" s="48" t="s">
        <v>186</v>
      </c>
      <c r="E4" s="48" t="s">
        <v>12</v>
      </c>
      <c r="F4" s="48" t="s">
        <v>9</v>
      </c>
      <c r="G4" s="48" t="s">
        <v>187</v>
      </c>
      <c r="H4" s="49">
        <v>19</v>
      </c>
      <c r="I4" s="19"/>
      <c r="J4" s="17"/>
    </row>
    <row r="5" spans="1:10" ht="22.35" customHeight="1">
      <c r="A5" s="17"/>
      <c r="B5" s="48">
        <v>4</v>
      </c>
      <c r="C5" s="48">
        <v>96</v>
      </c>
      <c r="D5" s="48" t="s">
        <v>188</v>
      </c>
      <c r="E5" s="48" t="s">
        <v>18</v>
      </c>
      <c r="F5" s="48" t="s">
        <v>9</v>
      </c>
      <c r="G5" s="48" t="s">
        <v>189</v>
      </c>
      <c r="H5" s="49">
        <v>17</v>
      </c>
      <c r="I5" s="19"/>
      <c r="J5" s="17"/>
    </row>
    <row r="6" spans="1:10" ht="22.35" customHeight="1">
      <c r="A6" s="17"/>
      <c r="B6" s="48">
        <v>5</v>
      </c>
      <c r="C6" s="48">
        <v>97</v>
      </c>
      <c r="D6" s="48" t="s">
        <v>190</v>
      </c>
      <c r="E6" s="48" t="s">
        <v>18</v>
      </c>
      <c r="F6" s="48" t="s">
        <v>9</v>
      </c>
      <c r="G6" s="48" t="s">
        <v>191</v>
      </c>
      <c r="H6" s="49">
        <v>16</v>
      </c>
      <c r="I6" s="19"/>
      <c r="J6" s="17"/>
    </row>
    <row r="7" spans="1:10" ht="22.35" customHeight="1">
      <c r="A7" s="17"/>
      <c r="B7" s="48">
        <v>6</v>
      </c>
      <c r="C7" s="48">
        <v>89</v>
      </c>
      <c r="D7" s="48" t="s">
        <v>192</v>
      </c>
      <c r="E7" s="48" t="s">
        <v>2</v>
      </c>
      <c r="F7" s="48" t="s">
        <v>9</v>
      </c>
      <c r="G7" s="48" t="s">
        <v>193</v>
      </c>
      <c r="H7" s="49">
        <v>15</v>
      </c>
      <c r="I7" s="19"/>
      <c r="J7" s="17"/>
    </row>
    <row r="8" spans="1:10" ht="22.35" customHeight="1">
      <c r="A8" s="17"/>
      <c r="B8" s="9">
        <v>7</v>
      </c>
      <c r="C8" s="9">
        <v>90</v>
      </c>
      <c r="D8" s="9" t="s">
        <v>194</v>
      </c>
      <c r="E8" s="9" t="s">
        <v>11</v>
      </c>
      <c r="F8" s="9" t="s">
        <v>9</v>
      </c>
      <c r="G8" s="9" t="s">
        <v>195</v>
      </c>
      <c r="H8" s="4">
        <v>14</v>
      </c>
      <c r="I8" s="23"/>
      <c r="J8" s="17"/>
    </row>
    <row r="9" spans="1:10" ht="22.35" customHeight="1">
      <c r="A9" s="17"/>
      <c r="B9" s="9">
        <v>8</v>
      </c>
      <c r="C9" s="9">
        <v>82</v>
      </c>
      <c r="D9" s="9" t="s">
        <v>196</v>
      </c>
      <c r="E9" s="9" t="s">
        <v>19</v>
      </c>
      <c r="F9" s="9" t="s">
        <v>9</v>
      </c>
      <c r="G9" s="9" t="s">
        <v>197</v>
      </c>
      <c r="H9" s="4">
        <v>13</v>
      </c>
      <c r="I9" s="23"/>
      <c r="J9" s="17"/>
    </row>
    <row r="10" spans="1:10" ht="22.35" customHeight="1">
      <c r="A10" s="17"/>
      <c r="B10" s="9">
        <v>9</v>
      </c>
      <c r="C10" s="9">
        <v>95</v>
      </c>
      <c r="D10" s="9" t="s">
        <v>198</v>
      </c>
      <c r="E10" s="9" t="s">
        <v>14</v>
      </c>
      <c r="F10" s="9" t="s">
        <v>9</v>
      </c>
      <c r="G10" s="9" t="s">
        <v>199</v>
      </c>
      <c r="H10" s="4">
        <v>12</v>
      </c>
      <c r="I10" s="23"/>
      <c r="J10" s="17"/>
    </row>
    <row r="11" spans="1:10" ht="22.35" customHeight="1">
      <c r="A11" s="17"/>
      <c r="B11" s="9">
        <v>10</v>
      </c>
      <c r="C11" s="9">
        <v>92</v>
      </c>
      <c r="D11" s="9" t="s">
        <v>200</v>
      </c>
      <c r="E11" s="9" t="s">
        <v>11</v>
      </c>
      <c r="F11" s="9" t="s">
        <v>9</v>
      </c>
      <c r="G11" s="9" t="s">
        <v>201</v>
      </c>
      <c r="H11" s="4">
        <v>11</v>
      </c>
      <c r="I11" s="23"/>
      <c r="J11" s="17"/>
    </row>
    <row r="12" spans="1:10" ht="22.35" customHeight="1">
      <c r="A12" s="17"/>
      <c r="B12" s="9">
        <v>11</v>
      </c>
      <c r="C12" s="9">
        <v>91</v>
      </c>
      <c r="D12" s="9" t="s">
        <v>202</v>
      </c>
      <c r="E12" s="9" t="s">
        <v>14</v>
      </c>
      <c r="F12" s="9" t="s">
        <v>9</v>
      </c>
      <c r="G12" s="9" t="s">
        <v>203</v>
      </c>
      <c r="H12" s="4">
        <v>10</v>
      </c>
      <c r="I12" s="23"/>
      <c r="J12" s="17"/>
    </row>
    <row r="13" spans="1:10" ht="22.35" customHeight="1">
      <c r="A13" s="17"/>
      <c r="B13" s="9">
        <v>12</v>
      </c>
      <c r="C13" s="9">
        <v>98</v>
      </c>
      <c r="D13" s="9" t="s">
        <v>204</v>
      </c>
      <c r="E13" s="9" t="s">
        <v>11</v>
      </c>
      <c r="F13" s="9" t="s">
        <v>9</v>
      </c>
      <c r="G13" s="9" t="s">
        <v>205</v>
      </c>
      <c r="H13" s="4">
        <v>9</v>
      </c>
      <c r="I13" s="23"/>
      <c r="J13" s="17"/>
    </row>
    <row r="14" spans="1:10" ht="22.35" customHeight="1">
      <c r="A14" s="17"/>
      <c r="B14" s="9">
        <v>13</v>
      </c>
      <c r="C14" s="9">
        <v>94</v>
      </c>
      <c r="D14" s="9" t="s">
        <v>206</v>
      </c>
      <c r="E14" s="9" t="s">
        <v>11</v>
      </c>
      <c r="F14" s="9" t="s">
        <v>9</v>
      </c>
      <c r="G14" s="9" t="s">
        <v>207</v>
      </c>
      <c r="H14" s="4">
        <v>8</v>
      </c>
      <c r="I14" s="23"/>
      <c r="J14" s="17"/>
    </row>
    <row r="15" spans="1:10" ht="22.35" customHeight="1">
      <c r="A15" s="17"/>
      <c r="B15" s="9">
        <v>14</v>
      </c>
      <c r="C15" s="9">
        <v>84</v>
      </c>
      <c r="D15" s="9" t="s">
        <v>208</v>
      </c>
      <c r="E15" s="9" t="s">
        <v>19</v>
      </c>
      <c r="F15" s="9" t="s">
        <v>9</v>
      </c>
      <c r="G15" s="9" t="s">
        <v>209</v>
      </c>
      <c r="H15" s="34">
        <v>7</v>
      </c>
      <c r="I15" s="23"/>
      <c r="J15" s="17"/>
    </row>
    <row r="16" spans="1:10" ht="22.35" customHeight="1">
      <c r="A16" s="17"/>
      <c r="B16" s="9">
        <v>15</v>
      </c>
      <c r="C16" s="9">
        <v>83</v>
      </c>
      <c r="D16" s="9" t="s">
        <v>210</v>
      </c>
      <c r="E16" s="9" t="s">
        <v>19</v>
      </c>
      <c r="F16" s="9" t="s">
        <v>9</v>
      </c>
      <c r="G16" s="9" t="s">
        <v>211</v>
      </c>
      <c r="H16" s="4">
        <v>6</v>
      </c>
      <c r="I16" s="23"/>
      <c r="J16" s="17"/>
    </row>
    <row r="17" spans="1:10" ht="22.35" customHeight="1">
      <c r="A17" s="17"/>
      <c r="B17" s="9">
        <v>16</v>
      </c>
      <c r="C17" s="9">
        <v>87</v>
      </c>
      <c r="D17" s="9" t="s">
        <v>212</v>
      </c>
      <c r="E17" s="9" t="s">
        <v>12</v>
      </c>
      <c r="F17" s="9" t="s">
        <v>9</v>
      </c>
      <c r="G17" s="9" t="s">
        <v>213</v>
      </c>
      <c r="H17" s="11">
        <v>5</v>
      </c>
      <c r="I17" s="23"/>
      <c r="J17" s="17"/>
    </row>
    <row r="18" spans="1:10" ht="22.35" customHeight="1">
      <c r="A18" s="17"/>
      <c r="B18" s="18"/>
      <c r="C18" s="31"/>
      <c r="D18" s="31"/>
      <c r="E18" s="32"/>
      <c r="F18" s="33"/>
      <c r="G18" s="17"/>
      <c r="H18" s="17"/>
      <c r="I18" s="23"/>
      <c r="J18" s="17"/>
    </row>
    <row r="19" spans="1:10" ht="22.35" customHeight="1">
      <c r="A19" s="17"/>
      <c r="B19" s="17"/>
      <c r="C19" s="17"/>
      <c r="D19" s="17"/>
      <c r="E19" s="17"/>
      <c r="F19" s="17"/>
      <c r="G19" s="17"/>
      <c r="H19" s="17"/>
      <c r="I19" s="23"/>
      <c r="J19" s="17"/>
    </row>
    <row r="20" spans="1:10" ht="22.35" customHeight="1">
      <c r="A20" s="17"/>
      <c r="B20" s="17"/>
      <c r="C20" s="17"/>
      <c r="D20" s="17"/>
      <c r="E20" s="17"/>
      <c r="F20" s="17"/>
      <c r="G20" s="17"/>
      <c r="H20" s="17"/>
      <c r="I20" s="26"/>
      <c r="J20" s="17"/>
    </row>
    <row r="21" spans="1:10" ht="22.35" customHeight="1">
      <c r="A21" s="17"/>
      <c r="B21" s="17"/>
      <c r="C21" s="17"/>
      <c r="D21" s="17"/>
      <c r="E21" s="17"/>
      <c r="F21" s="17"/>
      <c r="G21" s="17"/>
      <c r="H21" s="17"/>
      <c r="I21" s="26"/>
      <c r="J21" s="17"/>
    </row>
    <row r="22" spans="1:10" ht="22.3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</row>
    <row r="23" ht="22.35" customHeight="1"/>
    <row r="24" ht="22.35" customHeight="1"/>
    <row r="25" ht="22.35" customHeight="1"/>
    <row r="26" ht="22.35" customHeight="1"/>
    <row r="27" ht="22.35" customHeight="1"/>
    <row r="28" ht="22.35" customHeight="1"/>
    <row r="29" ht="22.35" customHeight="1"/>
    <row r="30" ht="22.35" customHeight="1"/>
    <row r="31" ht="22.35" customHeight="1"/>
    <row r="32" ht="22.35" customHeight="1"/>
    <row r="33" ht="22.35" customHeight="1"/>
    <row r="34" ht="22.35" customHeight="1"/>
    <row r="35" ht="22.35" customHeight="1"/>
    <row r="36" ht="22.35" customHeight="1"/>
    <row r="37" ht="22.35" customHeight="1"/>
    <row r="38" ht="22.35" customHeight="1"/>
    <row r="39" ht="22.35" customHeight="1"/>
    <row r="40" ht="22.35" customHeight="1"/>
    <row r="41" ht="22.35" customHeight="1"/>
    <row r="42" ht="22.35" customHeight="1"/>
    <row r="43" ht="22.35" customHeight="1"/>
    <row r="44" ht="22.35" customHeight="1"/>
    <row r="45" ht="22.35" customHeight="1"/>
    <row r="46" ht="22.35" customHeight="1"/>
    <row r="47" ht="22.35" customHeight="1"/>
    <row r="48" ht="22.35" customHeight="1"/>
    <row r="49" ht="22.35" customHeight="1"/>
    <row r="50" ht="22.35" customHeight="1"/>
    <row r="51" ht="22.35" customHeight="1"/>
    <row r="52" ht="22.35" customHeight="1"/>
    <row r="53" ht="22.35" customHeight="1"/>
    <row r="54" ht="22.35" customHeight="1"/>
    <row r="55" ht="22.35" customHeight="1"/>
    <row r="56" ht="22.35" customHeight="1"/>
    <row r="57" ht="22.35" customHeight="1"/>
    <row r="58" ht="22.35" customHeight="1"/>
    <row r="59" ht="22.35" customHeight="1"/>
    <row r="60" ht="22.35" customHeight="1"/>
    <row r="61" ht="22.35" customHeight="1"/>
    <row r="62" ht="22.35" customHeight="1"/>
    <row r="63" ht="22.35" customHeight="1"/>
    <row r="64" ht="22.35" customHeight="1"/>
    <row r="65" ht="22.35" customHeight="1"/>
    <row r="66" ht="22.35" customHeight="1"/>
    <row r="67" ht="22.35" customHeight="1"/>
    <row r="68" ht="22.35" customHeight="1"/>
    <row r="69" ht="22.35" customHeight="1"/>
    <row r="70" ht="22.35" customHeight="1"/>
    <row r="71" ht="22.35" customHeight="1"/>
    <row r="72" ht="22.35" customHeight="1"/>
    <row r="73" ht="22.35" customHeight="1"/>
    <row r="74" ht="22.35" customHeight="1"/>
    <row r="75" ht="22.35" customHeight="1"/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"/>
  <sheetViews>
    <sheetView workbookViewId="0" topLeftCell="A1">
      <selection activeCell="K16" sqref="K16"/>
    </sheetView>
  </sheetViews>
  <sheetFormatPr defaultColWidth="9.140625" defaultRowHeight="15"/>
  <cols>
    <col min="1" max="1" width="5.7109375" style="1" customWidth="1"/>
    <col min="2" max="2" width="9.140625" style="1" customWidth="1"/>
    <col min="3" max="3" width="11.28125" style="1" customWidth="1"/>
    <col min="4" max="4" width="30.00390625" style="1" customWidth="1"/>
    <col min="5" max="5" width="26.7109375" style="1" customWidth="1"/>
    <col min="6" max="6" width="7.28125" style="1" customWidth="1"/>
    <col min="7" max="16384" width="9.140625" style="1" customWidth="1"/>
  </cols>
  <sheetData>
    <row r="1" spans="2:8" s="17" customFormat="1" ht="42.75" customHeight="1">
      <c r="B1" s="12" t="s">
        <v>20</v>
      </c>
      <c r="C1" s="12" t="s">
        <v>42</v>
      </c>
      <c r="D1" s="12" t="s">
        <v>43</v>
      </c>
      <c r="E1" s="12" t="s">
        <v>44</v>
      </c>
      <c r="F1" s="12" t="s">
        <v>79</v>
      </c>
      <c r="G1" s="12" t="s">
        <v>45</v>
      </c>
      <c r="H1" s="12" t="s">
        <v>46</v>
      </c>
    </row>
    <row r="2" spans="2:9" s="17" customFormat="1" ht="22.35" customHeight="1">
      <c r="B2" s="48">
        <v>1</v>
      </c>
      <c r="C2" s="48">
        <v>107</v>
      </c>
      <c r="D2" s="48" t="s">
        <v>214</v>
      </c>
      <c r="E2" s="48" t="s">
        <v>12</v>
      </c>
      <c r="F2" s="48" t="s">
        <v>10</v>
      </c>
      <c r="G2" s="48" t="s">
        <v>215</v>
      </c>
      <c r="H2" s="49">
        <v>25</v>
      </c>
      <c r="I2" s="19"/>
    </row>
    <row r="3" spans="2:9" s="17" customFormat="1" ht="22.35" customHeight="1">
      <c r="B3" s="48">
        <v>2</v>
      </c>
      <c r="C3" s="48">
        <v>114</v>
      </c>
      <c r="D3" s="48" t="s">
        <v>216</v>
      </c>
      <c r="E3" s="48" t="s">
        <v>11</v>
      </c>
      <c r="F3" s="48" t="s">
        <v>10</v>
      </c>
      <c r="G3" s="48" t="s">
        <v>217</v>
      </c>
      <c r="H3" s="49">
        <v>22</v>
      </c>
      <c r="I3" s="19"/>
    </row>
    <row r="4" spans="2:9" s="17" customFormat="1" ht="22.35" customHeight="1">
      <c r="B4" s="48">
        <v>3</v>
      </c>
      <c r="C4" s="48">
        <v>103</v>
      </c>
      <c r="D4" s="48" t="s">
        <v>218</v>
      </c>
      <c r="E4" s="48" t="s">
        <v>12</v>
      </c>
      <c r="F4" s="48" t="s">
        <v>10</v>
      </c>
      <c r="G4" s="48" t="s">
        <v>219</v>
      </c>
      <c r="H4" s="49">
        <v>19</v>
      </c>
      <c r="I4" s="19"/>
    </row>
    <row r="5" spans="2:9" s="17" customFormat="1" ht="22.35" customHeight="1">
      <c r="B5" s="48">
        <v>4</v>
      </c>
      <c r="C5" s="48">
        <v>112</v>
      </c>
      <c r="D5" s="48" t="s">
        <v>220</v>
      </c>
      <c r="E5" s="48" t="s">
        <v>11</v>
      </c>
      <c r="F5" s="48" t="s">
        <v>10</v>
      </c>
      <c r="G5" s="48" t="s">
        <v>221</v>
      </c>
      <c r="H5" s="49">
        <v>17</v>
      </c>
      <c r="I5" s="19"/>
    </row>
    <row r="6" spans="2:9" s="17" customFormat="1" ht="22.35" customHeight="1">
      <c r="B6" s="48">
        <v>5</v>
      </c>
      <c r="C6" s="48">
        <v>110</v>
      </c>
      <c r="D6" s="48" t="s">
        <v>222</v>
      </c>
      <c r="E6" s="48" t="s">
        <v>11</v>
      </c>
      <c r="F6" s="48" t="s">
        <v>10</v>
      </c>
      <c r="G6" s="48" t="s">
        <v>223</v>
      </c>
      <c r="H6" s="49">
        <v>16</v>
      </c>
      <c r="I6" s="19"/>
    </row>
    <row r="7" spans="2:9" s="17" customFormat="1" ht="22.35" customHeight="1">
      <c r="B7" s="48">
        <v>6</v>
      </c>
      <c r="C7" s="48">
        <v>109</v>
      </c>
      <c r="D7" s="48" t="s">
        <v>224</v>
      </c>
      <c r="E7" s="48" t="s">
        <v>12</v>
      </c>
      <c r="F7" s="48" t="s">
        <v>10</v>
      </c>
      <c r="G7" s="48" t="s">
        <v>225</v>
      </c>
      <c r="H7" s="49">
        <v>15</v>
      </c>
      <c r="I7" s="19"/>
    </row>
    <row r="8" spans="2:9" s="17" customFormat="1" ht="22.35" customHeight="1">
      <c r="B8" s="9">
        <v>7</v>
      </c>
      <c r="C8" s="9">
        <v>115</v>
      </c>
      <c r="D8" s="9" t="s">
        <v>226</v>
      </c>
      <c r="E8" s="9" t="s">
        <v>18</v>
      </c>
      <c r="F8" s="9" t="s">
        <v>10</v>
      </c>
      <c r="G8" s="9" t="s">
        <v>227</v>
      </c>
      <c r="H8" s="4">
        <v>14</v>
      </c>
      <c r="I8" s="23"/>
    </row>
    <row r="9" spans="2:9" s="17" customFormat="1" ht="22.35" customHeight="1">
      <c r="B9" s="9">
        <v>8</v>
      </c>
      <c r="C9" s="9">
        <v>105</v>
      </c>
      <c r="D9" s="9" t="s">
        <v>228</v>
      </c>
      <c r="E9" s="9" t="s">
        <v>12</v>
      </c>
      <c r="F9" s="9" t="s">
        <v>10</v>
      </c>
      <c r="G9" s="9" t="s">
        <v>229</v>
      </c>
      <c r="H9" s="4">
        <v>13</v>
      </c>
      <c r="I9" s="23"/>
    </row>
    <row r="10" spans="2:9" s="17" customFormat="1" ht="22.35" customHeight="1">
      <c r="B10" s="9">
        <v>9</v>
      </c>
      <c r="C10" s="9">
        <v>116</v>
      </c>
      <c r="D10" s="9" t="s">
        <v>230</v>
      </c>
      <c r="E10" s="9" t="s">
        <v>19</v>
      </c>
      <c r="F10" s="9" t="s">
        <v>10</v>
      </c>
      <c r="G10" s="9" t="s">
        <v>231</v>
      </c>
      <c r="H10" s="4">
        <v>12</v>
      </c>
      <c r="I10" s="23"/>
    </row>
    <row r="11" spans="2:9" s="17" customFormat="1" ht="22.35" customHeight="1">
      <c r="B11" s="9">
        <v>10</v>
      </c>
      <c r="C11" s="9">
        <v>100</v>
      </c>
      <c r="D11" s="9" t="s">
        <v>232</v>
      </c>
      <c r="E11" s="9" t="s">
        <v>19</v>
      </c>
      <c r="F11" s="9" t="s">
        <v>10</v>
      </c>
      <c r="G11" s="9" t="s">
        <v>233</v>
      </c>
      <c r="H11" s="4">
        <v>11</v>
      </c>
      <c r="I11" s="23"/>
    </row>
    <row r="12" spans="2:9" s="17" customFormat="1" ht="22.35" customHeight="1">
      <c r="B12" s="9">
        <v>11</v>
      </c>
      <c r="C12" s="9">
        <v>118</v>
      </c>
      <c r="D12" s="9" t="s">
        <v>234</v>
      </c>
      <c r="E12" s="9" t="s">
        <v>18</v>
      </c>
      <c r="F12" s="9" t="s">
        <v>10</v>
      </c>
      <c r="G12" s="9" t="s">
        <v>235</v>
      </c>
      <c r="H12" s="4">
        <v>10</v>
      </c>
      <c r="I12" s="23"/>
    </row>
    <row r="13" spans="2:9" s="17" customFormat="1" ht="22.35" customHeight="1">
      <c r="B13" s="9">
        <v>12</v>
      </c>
      <c r="C13" s="9">
        <v>106</v>
      </c>
      <c r="D13" s="9" t="s">
        <v>236</v>
      </c>
      <c r="E13" s="9" t="s">
        <v>14</v>
      </c>
      <c r="F13" s="9" t="s">
        <v>10</v>
      </c>
      <c r="G13" s="9" t="s">
        <v>237</v>
      </c>
      <c r="H13" s="4">
        <v>9</v>
      </c>
      <c r="I13" s="23"/>
    </row>
    <row r="14" spans="2:9" s="17" customFormat="1" ht="22.35" customHeight="1">
      <c r="B14" s="9">
        <v>13</v>
      </c>
      <c r="C14" s="9">
        <v>108</v>
      </c>
      <c r="D14" s="9" t="s">
        <v>238</v>
      </c>
      <c r="E14" s="9" t="s">
        <v>15</v>
      </c>
      <c r="F14" s="9" t="s">
        <v>10</v>
      </c>
      <c r="G14" s="9" t="s">
        <v>239</v>
      </c>
      <c r="H14" s="4">
        <v>8</v>
      </c>
      <c r="I14" s="23"/>
    </row>
    <row r="15" spans="2:9" s="17" customFormat="1" ht="22.35" customHeight="1">
      <c r="B15" s="9">
        <v>14</v>
      </c>
      <c r="C15" s="9">
        <v>102</v>
      </c>
      <c r="D15" s="9" t="s">
        <v>240</v>
      </c>
      <c r="E15" s="9" t="s">
        <v>12</v>
      </c>
      <c r="F15" s="9" t="s">
        <v>10</v>
      </c>
      <c r="G15" s="9" t="s">
        <v>241</v>
      </c>
      <c r="H15" s="34">
        <v>7</v>
      </c>
      <c r="I15" s="23"/>
    </row>
    <row r="16" spans="2:9" s="17" customFormat="1" ht="22.35" customHeight="1">
      <c r="B16" s="9">
        <v>15</v>
      </c>
      <c r="C16" s="9">
        <v>113</v>
      </c>
      <c r="D16" s="9" t="s">
        <v>242</v>
      </c>
      <c r="E16" s="9" t="s">
        <v>12</v>
      </c>
      <c r="F16" s="9" t="s">
        <v>10</v>
      </c>
      <c r="G16" s="9" t="s">
        <v>243</v>
      </c>
      <c r="H16" s="4">
        <v>6</v>
      </c>
      <c r="I16" s="23"/>
    </row>
    <row r="17" spans="2:9" s="17" customFormat="1" ht="22.35" customHeight="1">
      <c r="B17" s="9">
        <v>16</v>
      </c>
      <c r="C17" s="9">
        <v>101</v>
      </c>
      <c r="D17" s="9" t="s">
        <v>244</v>
      </c>
      <c r="E17" s="9" t="s">
        <v>19</v>
      </c>
      <c r="F17" s="9" t="s">
        <v>10</v>
      </c>
      <c r="G17" s="9" t="s">
        <v>245</v>
      </c>
      <c r="H17" s="11">
        <v>5</v>
      </c>
      <c r="I17" s="23"/>
    </row>
    <row r="18" spans="2:9" s="17" customFormat="1" ht="22.35" customHeight="1">
      <c r="B18" s="18"/>
      <c r="C18" s="31"/>
      <c r="D18" s="31"/>
      <c r="E18" s="32"/>
      <c r="F18" s="33"/>
      <c r="I18" s="23"/>
    </row>
    <row r="19" spans="2:9" s="17" customFormat="1" ht="22.35" customHeight="1">
      <c r="B19" s="18"/>
      <c r="C19" s="31"/>
      <c r="D19" s="31"/>
      <c r="E19" s="32"/>
      <c r="F19" s="33"/>
      <c r="I19" s="23"/>
    </row>
    <row r="20" s="17" customFormat="1" ht="22.35" customHeight="1">
      <c r="I20" s="26"/>
    </row>
    <row r="21" s="17" customFormat="1" ht="22.35" customHeight="1">
      <c r="I21" s="26"/>
    </row>
    <row r="22" ht="22.35" customHeight="1"/>
    <row r="23" ht="22.35" customHeight="1"/>
    <row r="24" ht="22.35" customHeight="1"/>
    <row r="25" ht="22.35" customHeight="1"/>
    <row r="26" ht="22.35" customHeight="1"/>
    <row r="27" ht="22.35" customHeight="1"/>
    <row r="28" ht="22.35" customHeight="1"/>
    <row r="29" ht="22.35" customHeight="1"/>
    <row r="30" ht="22.35" customHeight="1"/>
    <row r="31" ht="22.35" customHeight="1"/>
    <row r="32" ht="22.35" customHeight="1"/>
    <row r="33" ht="22.35" customHeight="1"/>
    <row r="34" ht="22.35" customHeight="1"/>
    <row r="35" ht="22.35" customHeight="1"/>
    <row r="36" ht="22.35" customHeight="1"/>
    <row r="37" ht="22.35" customHeight="1"/>
    <row r="38" ht="22.35" customHeight="1"/>
    <row r="39" ht="22.35" customHeight="1"/>
    <row r="40" ht="22.35" customHeight="1"/>
    <row r="41" ht="22.35" customHeight="1"/>
    <row r="42" ht="22.35" customHeight="1"/>
    <row r="43" ht="22.35" customHeight="1"/>
    <row r="44" ht="22.35" customHeight="1"/>
    <row r="45" ht="22.35" customHeight="1"/>
    <row r="46" ht="22.35" customHeight="1"/>
    <row r="47" ht="22.35" customHeight="1"/>
    <row r="48" ht="22.35" customHeight="1"/>
    <row r="49" ht="22.35" customHeight="1"/>
    <row r="50" ht="22.35" customHeight="1"/>
    <row r="51" ht="22.35" customHeight="1"/>
    <row r="52" ht="22.35" customHeight="1"/>
    <row r="53" ht="22.35" customHeight="1"/>
    <row r="54" ht="22.35" customHeight="1"/>
    <row r="55" ht="22.35" customHeight="1"/>
    <row r="56" ht="22.35" customHeight="1"/>
    <row r="57" ht="22.35" customHeight="1"/>
    <row r="58" ht="22.35" customHeight="1"/>
    <row r="59" ht="22.35" customHeight="1"/>
    <row r="60" ht="22.35" customHeight="1"/>
    <row r="61" ht="22.35" customHeight="1"/>
    <row r="62" ht="22.35" customHeight="1"/>
    <row r="63" ht="22.35" customHeight="1"/>
    <row r="64" ht="22.35" customHeight="1"/>
    <row r="65" ht="22.35" customHeight="1"/>
    <row r="66" ht="22.35" customHeight="1"/>
    <row r="67" ht="22.35" customHeight="1"/>
    <row r="68" ht="22.35" customHeight="1"/>
    <row r="69" ht="22.35" customHeight="1"/>
    <row r="70" ht="22.35" customHeight="1"/>
    <row r="71" ht="22.35" customHeight="1"/>
    <row r="72" ht="22.35" customHeight="1"/>
    <row r="73" ht="22.35" customHeight="1"/>
    <row r="74" ht="22.35" customHeight="1"/>
    <row r="75" ht="22.35" customHeight="1"/>
    <row r="76" ht="22.35" customHeight="1"/>
    <row r="77" ht="22.35" customHeight="1"/>
    <row r="78" ht="22.35" customHeight="1"/>
    <row r="79" ht="22.35" customHeight="1"/>
    <row r="80" ht="22.35" customHeight="1"/>
    <row r="81" ht="22.35" customHeight="1"/>
    <row r="82" ht="22.35" customHeight="1"/>
    <row r="83" ht="22.35" customHeight="1"/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 topLeftCell="A1">
      <selection activeCell="I13" sqref="I13"/>
    </sheetView>
  </sheetViews>
  <sheetFormatPr defaultColWidth="9.140625" defaultRowHeight="15"/>
  <cols>
    <col min="1" max="1" width="9.140625" style="36" customWidth="1"/>
    <col min="2" max="2" width="27.28125" style="2" customWidth="1"/>
    <col min="3" max="3" width="16.8515625" style="2" customWidth="1"/>
    <col min="4" max="4" width="22.57421875" style="2" customWidth="1"/>
    <col min="5" max="16384" width="9.140625" style="2" customWidth="1"/>
  </cols>
  <sheetData>
    <row r="1" spans="1:5" ht="37.5" customHeight="1" thickBot="1">
      <c r="A1" s="61" t="s">
        <v>249</v>
      </c>
      <c r="B1" s="61"/>
      <c r="C1" s="61"/>
      <c r="D1" s="61"/>
      <c r="E1" s="61"/>
    </row>
    <row r="2" spans="1:5" ht="25.5" customHeight="1">
      <c r="A2" s="39" t="s">
        <v>20</v>
      </c>
      <c r="B2" s="40" t="s">
        <v>44</v>
      </c>
      <c r="C2" s="40" t="s">
        <v>246</v>
      </c>
      <c r="D2" s="40" t="s">
        <v>247</v>
      </c>
      <c r="E2" s="41" t="s">
        <v>248</v>
      </c>
    </row>
    <row r="3" spans="1:5" ht="24.95" customHeight="1">
      <c r="A3" s="56">
        <v>1</v>
      </c>
      <c r="B3" s="57" t="s">
        <v>12</v>
      </c>
      <c r="C3" s="58">
        <f>17+15+14+22+19+15+6</f>
        <v>108</v>
      </c>
      <c r="D3" s="59">
        <v>315</v>
      </c>
      <c r="E3" s="60">
        <f aca="true" t="shared" si="0" ref="E3:E13">D3+C3</f>
        <v>423</v>
      </c>
    </row>
    <row r="4" spans="1:5" ht="24.95" customHeight="1">
      <c r="A4" s="56">
        <v>2</v>
      </c>
      <c r="B4" s="57" t="s">
        <v>11</v>
      </c>
      <c r="C4" s="58">
        <v>153</v>
      </c>
      <c r="D4" s="59">
        <f>55+89+56+30</f>
        <v>230</v>
      </c>
      <c r="E4" s="60">
        <f t="shared" si="0"/>
        <v>383</v>
      </c>
    </row>
    <row r="5" spans="1:5" ht="24.95" customHeight="1">
      <c r="A5" s="56">
        <v>3</v>
      </c>
      <c r="B5" s="57" t="s">
        <v>19</v>
      </c>
      <c r="C5" s="58">
        <v>51</v>
      </c>
      <c r="D5" s="59">
        <v>87</v>
      </c>
      <c r="E5" s="60">
        <f t="shared" si="0"/>
        <v>138</v>
      </c>
    </row>
    <row r="6" spans="1:5" ht="24.95" customHeight="1">
      <c r="A6" s="56">
        <v>4</v>
      </c>
      <c r="B6" s="57" t="s">
        <v>2</v>
      </c>
      <c r="C6" s="58">
        <f>19+25</f>
        <v>44</v>
      </c>
      <c r="D6" s="59">
        <f>15+11+1+4</f>
        <v>31</v>
      </c>
      <c r="E6" s="60">
        <f t="shared" si="0"/>
        <v>75</v>
      </c>
    </row>
    <row r="7" spans="1:5" ht="24.95" customHeight="1">
      <c r="A7" s="56">
        <v>5</v>
      </c>
      <c r="B7" s="57" t="s">
        <v>37</v>
      </c>
      <c r="C7" s="58">
        <v>50</v>
      </c>
      <c r="D7" s="59">
        <v>19</v>
      </c>
      <c r="E7" s="60">
        <f t="shared" si="0"/>
        <v>69</v>
      </c>
    </row>
    <row r="8" spans="1:5" ht="24.95" customHeight="1">
      <c r="A8" s="56">
        <v>6</v>
      </c>
      <c r="B8" s="57" t="s">
        <v>18</v>
      </c>
      <c r="C8" s="59">
        <v>0</v>
      </c>
      <c r="D8" s="59">
        <f>14+10+17+16+10</f>
        <v>67</v>
      </c>
      <c r="E8" s="60">
        <f t="shared" si="0"/>
        <v>67</v>
      </c>
    </row>
    <row r="9" spans="1:5" ht="24.95" customHeight="1">
      <c r="A9" s="42">
        <v>7</v>
      </c>
      <c r="B9" s="38" t="s">
        <v>15</v>
      </c>
      <c r="C9" s="37">
        <v>0</v>
      </c>
      <c r="D9" s="37">
        <f>8+15+15+13</f>
        <v>51</v>
      </c>
      <c r="E9" s="43">
        <f t="shared" si="0"/>
        <v>51</v>
      </c>
    </row>
    <row r="10" spans="1:12" ht="24.95" customHeight="1">
      <c r="A10" s="42">
        <v>8</v>
      </c>
      <c r="B10" s="38" t="s">
        <v>14</v>
      </c>
      <c r="C10" s="37">
        <v>10</v>
      </c>
      <c r="D10" s="37">
        <f>9+12+10+3</f>
        <v>34</v>
      </c>
      <c r="E10" s="43">
        <f t="shared" si="0"/>
        <v>44</v>
      </c>
      <c r="L10" s="2">
        <f>11</f>
        <v>11</v>
      </c>
    </row>
    <row r="11" spans="1:5" ht="24.95" customHeight="1">
      <c r="A11" s="42">
        <v>9</v>
      </c>
      <c r="B11" s="38" t="s">
        <v>13</v>
      </c>
      <c r="C11" s="37">
        <f>11+8</f>
        <v>19</v>
      </c>
      <c r="D11" s="37">
        <f>7+7+3</f>
        <v>17</v>
      </c>
      <c r="E11" s="43">
        <f t="shared" si="0"/>
        <v>36</v>
      </c>
    </row>
    <row r="12" spans="1:5" ht="24.95" customHeight="1">
      <c r="A12" s="42">
        <v>10</v>
      </c>
      <c r="B12" s="38" t="s">
        <v>16</v>
      </c>
      <c r="C12" s="37">
        <v>14</v>
      </c>
      <c r="D12" s="37">
        <v>0</v>
      </c>
      <c r="E12" s="43">
        <f t="shared" si="0"/>
        <v>14</v>
      </c>
    </row>
    <row r="13" spans="1:5" ht="24.95" customHeight="1" thickBot="1">
      <c r="A13" s="44">
        <v>11</v>
      </c>
      <c r="B13" s="45" t="s">
        <v>17</v>
      </c>
      <c r="C13" s="46">
        <v>0</v>
      </c>
      <c r="D13" s="46">
        <v>5</v>
      </c>
      <c r="E13" s="47">
        <f t="shared" si="0"/>
        <v>5</v>
      </c>
    </row>
    <row r="14" ht="24.95" customHeight="1"/>
  </sheetData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Danusia</dc:creator>
  <cp:keywords/>
  <dc:description/>
  <cp:lastModifiedBy>Danusia</cp:lastModifiedBy>
  <cp:lastPrinted>2020-02-29T14:14:39Z</cp:lastPrinted>
  <dcterms:created xsi:type="dcterms:W3CDTF">2020-02-28T19:52:24Z</dcterms:created>
  <dcterms:modified xsi:type="dcterms:W3CDTF">2020-03-17T12:37:43Z</dcterms:modified>
  <cp:category/>
  <cp:version/>
  <cp:contentType/>
  <cp:contentStatus/>
</cp:coreProperties>
</file>